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2" activeTab="1"/>
  </bookViews>
  <sheets>
    <sheet name="表紙" sheetId="1" r:id="rId1"/>
    <sheet name="要項" sheetId="2" r:id="rId2"/>
    <sheet name="8月25日組合せ" sheetId="3" r:id="rId3"/>
    <sheet name="8月26日組合せ " sheetId="4" r:id="rId4"/>
    <sheet name="過去の成績" sheetId="5" r:id="rId5"/>
    <sheet name="駐車場" sheetId="6" r:id="rId6"/>
    <sheet name="駐車証" sheetId="7" r:id="rId7"/>
    <sheet name="Sheet2" sheetId="8" r:id="rId8"/>
    <sheet name="Sheet3" sheetId="9" r:id="rId9"/>
  </sheets>
  <definedNames>
    <definedName name="_xlnm.Print_Area" localSheetId="2">'8月25日組合せ'!$A$1:$AF$36</definedName>
    <definedName name="_xlnm.Print_Area" localSheetId="3">'8月26日組合せ '!$A$1:$AF$36</definedName>
  </definedNames>
  <calcPr fullCalcOnLoad="1"/>
</workbook>
</file>

<file path=xl/sharedStrings.xml><?xml version="1.0" encoding="utf-8"?>
<sst xmlns="http://schemas.openxmlformats.org/spreadsheetml/2006/main" count="318" uniqueCount="208">
  <si>
    <t>子供達にｻｯｶ-を通してｽﾎﾟ-ﾂへの興味や参加を促し、気力：体力の向上を図ると</t>
  </si>
  <si>
    <t>伴に、各ﾁ-ﾑ間の友好をしながらｻｯｶ-の普及および技術の向上を目的とする。</t>
  </si>
  <si>
    <t>芝根ﾘﾄﾙｽﾀ-</t>
  </si>
  <si>
    <t>上陽FC</t>
  </si>
  <si>
    <t>4.協賛</t>
  </si>
  <si>
    <t>5.期日</t>
  </si>
  <si>
    <t>6.会場</t>
  </si>
  <si>
    <t>7.参加費</t>
  </si>
  <si>
    <t>8.参加チーム</t>
  </si>
  <si>
    <t>沼田SC　</t>
  </si>
  <si>
    <t>GKFﾕﾅｲﾃｯド</t>
  </si>
  <si>
    <t>FC九合</t>
  </si>
  <si>
    <t>FCﾘｵｴｽﾃJr前橋</t>
  </si>
  <si>
    <t>9.参加資格</t>
  </si>
  <si>
    <t>選手は小学生で全員傷害保険に加入している事</t>
  </si>
  <si>
    <t>10.登録人数</t>
  </si>
  <si>
    <t>選手人数は自由とする</t>
  </si>
  <si>
    <t>11.競技規則</t>
  </si>
  <si>
    <t>自由な交替を適用する。（一度退いた競技者も</t>
  </si>
  <si>
    <t>再び出場でき、何回でも交替可能とする。）</t>
  </si>
  <si>
    <t>警告２回で退場、累積２回で次の１試合出場停止、退場を</t>
  </si>
  <si>
    <t>受けたものは次の１試合出場停止。</t>
  </si>
  <si>
    <t>12.競技方法</t>
  </si>
  <si>
    <t>　　　　※リーグ戦順位決定方法　①勝点　②得失点　③総得点　④当該チーム勝負⑤抽選</t>
  </si>
  <si>
    <t>（勝点　：勝ち３　　引き分け１　　負け０）</t>
  </si>
  <si>
    <t>13表彰</t>
  </si>
  <si>
    <t>優秀選手賞（各チーム1名）</t>
  </si>
  <si>
    <t>14.審判</t>
  </si>
  <si>
    <t>参加チームは、１～２名の審判員の協力をお願い致します。</t>
  </si>
  <si>
    <t>（試合結果（主審）は大会本部へ連絡して下さい）</t>
  </si>
  <si>
    <t>15.開会式及び閉会式</t>
  </si>
  <si>
    <t>開会式：行いません</t>
  </si>
  <si>
    <t>閉会式：行ないます。</t>
  </si>
  <si>
    <t>16..その他</t>
  </si>
  <si>
    <t>①競技中の事故、ケガなど応急処置及び救急車の手配はいたしま</t>
  </si>
  <si>
    <t>すが、その後は各チームの責任において処置して下さい。</t>
  </si>
  <si>
    <t>②駐車場には限りがあるので、乗り合わせでお願いします。</t>
  </si>
  <si>
    <t xml:space="preserve">   (上陽小及び北部公園東側信号空き地）</t>
  </si>
  <si>
    <t>17.連絡先</t>
  </si>
  <si>
    <t>芝根ﾘﾄﾙｽﾀ-代表</t>
  </si>
  <si>
    <t>松本幸雄</t>
  </si>
  <si>
    <t>：携帯番号</t>
  </si>
  <si>
    <t>090-7280-0721</t>
  </si>
  <si>
    <t>芝根ﾘﾄﾙｽﾀ-監督</t>
  </si>
  <si>
    <t>富沢誠</t>
  </si>
  <si>
    <t>080-3918-2243</t>
  </si>
  <si>
    <t>浜正巳</t>
  </si>
  <si>
    <t>090-8497-8646</t>
  </si>
  <si>
    <t>勝点</t>
  </si>
  <si>
    <t>総得点</t>
  </si>
  <si>
    <t>順位</t>
  </si>
  <si>
    <t>時間</t>
  </si>
  <si>
    <t>優勝</t>
  </si>
  <si>
    <t>①</t>
  </si>
  <si>
    <t>A2位</t>
  </si>
  <si>
    <t>B2位</t>
  </si>
  <si>
    <t>②</t>
  </si>
  <si>
    <t>A1位</t>
  </si>
  <si>
    <t>B1位</t>
  </si>
  <si>
    <t>③</t>
  </si>
  <si>
    <t>A3位</t>
  </si>
  <si>
    <t>B3位</t>
  </si>
  <si>
    <t>④</t>
  </si>
  <si>
    <t>⑤</t>
  </si>
  <si>
    <t>⑥</t>
  </si>
  <si>
    <t>審判</t>
  </si>
  <si>
    <t>⑦</t>
  </si>
  <si>
    <t>⑧</t>
  </si>
  <si>
    <t>準優勝</t>
  </si>
  <si>
    <t>第3位</t>
  </si>
  <si>
    <t>第4位</t>
  </si>
  <si>
    <t>2008年</t>
  </si>
  <si>
    <t>第１回</t>
  </si>
  <si>
    <t>図南SC前橋</t>
  </si>
  <si>
    <t>2009年</t>
  </si>
  <si>
    <t>第２回</t>
  </si>
  <si>
    <t>2010年</t>
  </si>
  <si>
    <t>第３回</t>
  </si>
  <si>
    <t>2011年</t>
  </si>
  <si>
    <t>第４回</t>
  </si>
  <si>
    <t>2012年</t>
  </si>
  <si>
    <t>第５回</t>
  </si>
  <si>
    <t>2013年</t>
  </si>
  <si>
    <t>第６回</t>
  </si>
  <si>
    <t>2014年</t>
  </si>
  <si>
    <t>第７回</t>
  </si>
  <si>
    <t>2015年</t>
  </si>
  <si>
    <t>第８回</t>
  </si>
  <si>
    <t>2016年</t>
  </si>
  <si>
    <t>第９回</t>
  </si>
  <si>
    <t>2017年</t>
  </si>
  <si>
    <t>第１０回</t>
  </si>
  <si>
    <t>2018年</t>
  </si>
  <si>
    <t>第１１回</t>
  </si>
  <si>
    <t>2019年</t>
  </si>
  <si>
    <t>第１２回</t>
  </si>
  <si>
    <t>2020年</t>
  </si>
  <si>
    <t>第１３回</t>
  </si>
  <si>
    <t>2021年</t>
  </si>
  <si>
    <t>第１４回</t>
  </si>
  <si>
    <t>2022年</t>
  </si>
  <si>
    <t>第１５回</t>
  </si>
  <si>
    <t>2023年</t>
  </si>
  <si>
    <t>第１６回</t>
  </si>
  <si>
    <t>2024年</t>
  </si>
  <si>
    <t>第１７回</t>
  </si>
  <si>
    <t>榛東南</t>
  </si>
  <si>
    <t>芝根ﾘﾄﾙｽﾀ-</t>
  </si>
  <si>
    <t>荒子ＦＣ</t>
  </si>
  <si>
    <t>芝根ﾘﾄﾙｽﾀ-杯栄光の懸け橋</t>
  </si>
  <si>
    <t>駐　　車　　証</t>
  </si>
  <si>
    <t>※フロントガラスに掲示してください。</t>
  </si>
  <si>
    <t>チーム名</t>
  </si>
  <si>
    <t>芝根ﾘﾄﾙｽﾀ-杯</t>
  </si>
  <si>
    <t>沼田ＳＣ</t>
  </si>
  <si>
    <t>ＦＣ尾島Ｊｒ</t>
  </si>
  <si>
    <t>高崎Ｋ2</t>
  </si>
  <si>
    <t>宝泉東小SSS</t>
  </si>
  <si>
    <t>1.大会目的</t>
  </si>
  <si>
    <t>どこで　玉村北部公園</t>
  </si>
  <si>
    <t>主催　芝根ﾘﾄﾙｽﾀ-</t>
  </si>
  <si>
    <t>FC尾島Jr</t>
  </si>
  <si>
    <t>ｼﾞﾗ-ﾌ赤堀</t>
  </si>
  <si>
    <t>ＧＫＦユナイテッド</t>
  </si>
  <si>
    <t>ＧＫＦユナイテッド</t>
  </si>
  <si>
    <t>2.主催</t>
  </si>
  <si>
    <t>芝根リトルスター</t>
  </si>
  <si>
    <t>3.協力</t>
  </si>
  <si>
    <t>マクドナルド</t>
  </si>
  <si>
    <t>スポーツ　ショップ　ファンタジスタ</t>
  </si>
  <si>
    <t>サッカーショップ　ＶＩＮＣＥＲＥ</t>
  </si>
  <si>
    <t>玉村北部ｸﾞﾗﾝﾄﾞ</t>
  </si>
  <si>
    <t>Aブロック</t>
  </si>
  <si>
    <t>得失点差</t>
  </si>
  <si>
    <t>Bブロック</t>
  </si>
  <si>
    <t>ＶＳ</t>
  </si>
  <si>
    <t>A4位</t>
  </si>
  <si>
    <t>B4位</t>
  </si>
  <si>
    <t>平成24年8月25日（土）・26日（日）　</t>
  </si>
  <si>
    <r>
      <t>8</t>
    </r>
    <r>
      <rPr>
        <sz val="11"/>
        <rFont val="ＭＳ Ｐゴシック"/>
        <family val="3"/>
      </rPr>
      <t>/25(土）</t>
    </r>
  </si>
  <si>
    <t>8/26（日）</t>
  </si>
  <si>
    <t>FC尾島Jr</t>
  </si>
  <si>
    <t>赤堀SCJr</t>
  </si>
  <si>
    <t>8/25(土）　対戦表</t>
  </si>
  <si>
    <t>ﾌﾞﾛｯｸ3位.4位の順位決定戦はPK合戦(5人制　決まらない場合はｻﾄﾞﾝﾃﾞｽ）</t>
  </si>
  <si>
    <t>A1/B1</t>
  </si>
  <si>
    <t>A3/B3</t>
  </si>
  <si>
    <t>A2/B2</t>
  </si>
  <si>
    <t>A4/B4</t>
  </si>
  <si>
    <t>Ａコート (南側)</t>
  </si>
  <si>
    <t>Ｂコート (北側)</t>
  </si>
  <si>
    <t>1位～8位ﾄﾛﾌｨ-</t>
  </si>
  <si>
    <t>4チームによるブロック別リーグ戦</t>
  </si>
  <si>
    <t>A.Bﾌﾞﾛｯｸの同順位と順位決定戦（1位～8位）</t>
  </si>
  <si>
    <t>④悪天候の中止の場合は6：00に決定し　各ﾁ-ﾑに連絡します。）</t>
  </si>
  <si>
    <t>いつ　平成２4年8月25日　26日</t>
  </si>
  <si>
    <t>Aﾌﾞﾛｯｸ</t>
  </si>
  <si>
    <t>Bﾌﾞﾛｯｸ</t>
  </si>
  <si>
    <t>高崎KⅡﾋﾞｸﾄﾘ-ｽﾞ</t>
  </si>
  <si>
    <t>赤堀SCJr</t>
  </si>
  <si>
    <t>高崎KⅡﾋﾞｸﾄﾘ-ｽﾞ</t>
  </si>
  <si>
    <t>高崎KⅡ</t>
  </si>
  <si>
    <t>※ 11人制で行うが、人数がそろわない場合は少ないチームに合わせる。但し7人以上とする。　</t>
  </si>
  <si>
    <t>※3位4位ﾊﾟ-ﾄは5人制PK戦決しない場合は6人目からｻﾄﾞﾝﾃﾞｽ</t>
  </si>
  <si>
    <t>※ 11人制で行うが、人数がそろわない場合は少ないチームに合わせる。但し7人以上とする。　</t>
  </si>
  <si>
    <t>A1/B1</t>
  </si>
  <si>
    <t>A2/B2</t>
  </si>
  <si>
    <t>A3/B3</t>
  </si>
  <si>
    <t>A4/B4</t>
  </si>
  <si>
    <t>FCﾘｵｴｽﾃJr前橋</t>
  </si>
  <si>
    <t>FC尾島Jr</t>
  </si>
  <si>
    <t>上陽／赤堀</t>
  </si>
  <si>
    <t>KⅡ／九合</t>
  </si>
  <si>
    <t>芝根／芳賀</t>
  </si>
  <si>
    <t>赤堀／九合</t>
  </si>
  <si>
    <t>芳賀／沼田</t>
  </si>
  <si>
    <t>九合／上陽</t>
  </si>
  <si>
    <t>芝根／沼田</t>
  </si>
  <si>
    <t>赤堀／KⅡ</t>
  </si>
  <si>
    <t>KⅡ／上陽</t>
  </si>
  <si>
    <t>※ 試合は15分－5分－15分とし、審判は左チームが主審、右チームが副審で行う。又は話し合い　</t>
  </si>
  <si>
    <t>上陽／GKF</t>
  </si>
  <si>
    <t>宝東／芝根</t>
  </si>
  <si>
    <t>KⅡ／ﾘｵｴｽﾃ</t>
  </si>
  <si>
    <t>芝根／KⅡ</t>
  </si>
  <si>
    <t>GKF／尾島</t>
  </si>
  <si>
    <t>ﾘｵｴｽﾃ/宝東</t>
  </si>
  <si>
    <t>尾島/上陽</t>
  </si>
  <si>
    <t>芝根／ﾘｵｴｽﾃ</t>
  </si>
  <si>
    <t>KⅡ／宝東</t>
  </si>
  <si>
    <t>3位4位ﾊﾟ-ﾄは5人制PK合戦決しない場合は6人目からｻﾄﾞﾝﾃﾞｽ</t>
  </si>
  <si>
    <r>
      <t>③各ﾁ-ﾑ5台北部ｸﾞﾗﾝﾄﾞ前の駐車場に置けます。</t>
    </r>
    <r>
      <rPr>
        <sz val="10"/>
        <rFont val="ＭＳ Ｐゴシック"/>
        <family val="3"/>
      </rPr>
      <t>（駐車書の提示をお願いします。）</t>
    </r>
  </si>
  <si>
    <t>FCLongoPrazo</t>
  </si>
  <si>
    <t>ﾛﾝﾌﾟﾛ／尾島</t>
  </si>
  <si>
    <t>ﾛﾝﾌﾟﾛ/上陽</t>
  </si>
  <si>
    <t>GKF/ﾛﾝﾌﾟﾛ</t>
  </si>
  <si>
    <t>2012年度日本サッカー協会制定『競技規則』に準ずる。</t>
  </si>
  <si>
    <t>1位2位ﾊﾟ-ﾄの順位決定戦は20-5-20　延長5-5　PK戦(5人制）</t>
  </si>
  <si>
    <t>※1位2位ﾊﾟ-ﾄの順位決定戦は20-5-20　延長5-5　PK戦(5人制）6人目からｻﾄﾞﾝﾃﾞｽ</t>
  </si>
  <si>
    <t>ボールは４号を使用する。試合は予選ﾘ-ｸを3０分とし、ﾌﾞﾛｯｸの</t>
  </si>
  <si>
    <t>足利ﾄﾚｳﾞｨ-ﾀ</t>
  </si>
  <si>
    <t>沼田/足利</t>
  </si>
  <si>
    <t>足利／芝根</t>
  </si>
  <si>
    <t>足利／芳賀</t>
  </si>
  <si>
    <t>5,000円</t>
  </si>
  <si>
    <t>8/26(日）　対戦表</t>
  </si>
  <si>
    <t>前橋芳賀SC</t>
  </si>
  <si>
    <t>前橋芳賀SC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</si>
</sst>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_ "/>
    <numFmt numFmtId="182" formatCode="[$¥-411]#,##0.00;\-[$¥-411]#,##0.00"/>
  </numFmts>
  <fonts count="53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2"/>
      <name val="HG創英角ｺﾞｼｯｸUB"/>
      <family val="3"/>
    </font>
    <font>
      <sz val="36"/>
      <name val="ＭＳ Ｐゴシック"/>
      <family val="3"/>
    </font>
    <font>
      <sz val="48"/>
      <name val="ＭＳ Ｐゴシック"/>
      <family val="3"/>
    </font>
    <font>
      <sz val="10.5"/>
      <color indexed="8"/>
      <name val="ＭＳ Ｐゴシック"/>
      <family val="3"/>
    </font>
    <font>
      <b/>
      <i/>
      <sz val="24"/>
      <color indexed="10"/>
      <name val="HG丸ｺﾞｼｯｸM-PRO"/>
      <family val="3"/>
    </font>
    <font>
      <b/>
      <sz val="24"/>
      <name val="ＭＳ Ｐゴシック"/>
      <family val="3"/>
    </font>
    <font>
      <sz val="22"/>
      <name val="HGｺﾞｼｯｸM"/>
      <family val="3"/>
    </font>
    <font>
      <sz val="11"/>
      <name val="HGｺﾞｼｯｸM"/>
      <family val="3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b/>
      <i/>
      <u val="single"/>
      <sz val="18"/>
      <name val="ＭＳ Ｐ明朝"/>
      <family val="1"/>
    </font>
    <font>
      <sz val="18"/>
      <name val="ＭＳ Ｐゴシック"/>
      <family val="3"/>
    </font>
    <font>
      <u val="single"/>
      <sz val="12"/>
      <name val="ＭＳ Ｐゴシック"/>
      <family val="3"/>
    </font>
    <font>
      <sz val="10"/>
      <name val="ＭＳ Ｐゴシック"/>
      <family val="3"/>
    </font>
    <font>
      <i/>
      <u val="single"/>
      <sz val="10"/>
      <name val="ＭＳ Ｐゴシック"/>
      <family val="3"/>
    </font>
    <font>
      <u val="single"/>
      <sz val="14"/>
      <name val="ＭＳ Ｐゴシック"/>
      <family val="3"/>
    </font>
    <font>
      <b/>
      <i/>
      <u val="single"/>
      <sz val="12"/>
      <name val="ＭＳ Ｐゴシック"/>
      <family val="3"/>
    </font>
    <font>
      <b/>
      <i/>
      <u val="single"/>
      <sz val="16"/>
      <name val="ＭＳ Ｐゴシック"/>
      <family val="3"/>
    </font>
    <font>
      <i/>
      <sz val="1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36"/>
      <color indexed="26"/>
      <name val="HGP創英角ﾎﾟｯﾌﾟ体"/>
      <family val="3"/>
    </font>
    <font>
      <b/>
      <sz val="36"/>
      <color indexed="26"/>
      <name val="HGS創英角ﾎﾟｯﾌﾟ体"/>
      <family val="3"/>
    </font>
    <font>
      <sz val="28"/>
      <color indexed="8"/>
      <name val="ＭＳ Ｐゴシック"/>
      <family val="3"/>
    </font>
    <font>
      <sz val="10.5"/>
      <color indexed="8"/>
      <name val="ＭＳ 明朝"/>
      <family val="1"/>
    </font>
    <font>
      <b/>
      <sz val="18"/>
      <color indexed="1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/>
      <bottom style="thin"/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7" borderId="0" applyNumberFormat="0" applyBorder="0" applyProtection="0">
      <alignment vertical="center"/>
    </xf>
    <xf numFmtId="0" fontId="3" fillId="8" borderId="0" applyNumberFormat="0" applyBorder="0" applyProtection="0">
      <alignment vertical="center"/>
    </xf>
    <xf numFmtId="0" fontId="3" fillId="6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15" borderId="1" applyNumberFormat="0" applyProtection="0">
      <alignment vertical="center"/>
    </xf>
    <xf numFmtId="0" fontId="6" fillId="8" borderId="0" applyNumberFormat="0" applyBorder="0" applyProtection="0">
      <alignment vertical="center"/>
    </xf>
    <xf numFmtId="9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0" fillId="4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8" fillId="16" borderId="0" applyNumberFormat="0" applyBorder="0" applyProtection="0">
      <alignment vertical="center"/>
    </xf>
    <xf numFmtId="0" fontId="9" fillId="2" borderId="4" applyNumberFormat="0" applyProtection="0">
      <alignment vertical="center"/>
    </xf>
    <xf numFmtId="0" fontId="10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1" fillId="0" borderId="5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8" applyNumberFormat="0" applyFill="0" applyProtection="0">
      <alignment vertical="center"/>
    </xf>
    <xf numFmtId="0" fontId="15" fillId="2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8" fontId="0" fillId="0" borderId="0" applyFont="0" applyFill="0" applyBorder="0" applyAlignment="0" applyProtection="0"/>
    <xf numFmtId="0" fontId="17" fillId="3" borderId="4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8" fillId="17" borderId="0" applyNumberFormat="0" applyBorder="0" applyProtection="0">
      <alignment vertical="center"/>
    </xf>
  </cellStyleXfs>
  <cellXfs count="122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63">
      <alignment/>
      <protection/>
    </xf>
    <xf numFmtId="0" fontId="19" fillId="0" borderId="0" xfId="63" applyFont="1">
      <alignment/>
      <protection/>
    </xf>
    <xf numFmtId="0" fontId="0" fillId="0" borderId="0" xfId="63" applyAlignment="1">
      <alignment horizontal="center"/>
      <protection/>
    </xf>
    <xf numFmtId="0" fontId="0" fillId="0" borderId="0" xfId="64">
      <alignment/>
      <protection/>
    </xf>
    <xf numFmtId="0" fontId="2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right" vertic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right" vertical="center"/>
    </xf>
    <xf numFmtId="0" fontId="43" fillId="0" borderId="13" xfId="0" applyFont="1" applyBorder="1" applyAlignment="1">
      <alignment horizontal="left" vertical="center"/>
    </xf>
    <xf numFmtId="49" fontId="0" fillId="0" borderId="0" xfId="62" applyNumberFormat="1">
      <alignment/>
      <protection/>
    </xf>
    <xf numFmtId="0" fontId="0" fillId="0" borderId="0" xfId="62">
      <alignment/>
      <protection/>
    </xf>
    <xf numFmtId="0" fontId="22" fillId="0" borderId="0" xfId="62" applyFont="1" applyAlignment="1">
      <alignment horizontal="left"/>
      <protection/>
    </xf>
    <xf numFmtId="0" fontId="0" fillId="0" borderId="0" xfId="62" applyAlignment="1">
      <alignment horizontal="center"/>
      <protection/>
    </xf>
    <xf numFmtId="49" fontId="0" fillId="0" borderId="14" xfId="62" applyNumberFormat="1" applyFont="1" applyFill="1" applyBorder="1" applyAlignment="1">
      <alignment horizontal="center" vertical="center" shrinkToFit="1"/>
      <protection/>
    </xf>
    <xf numFmtId="0" fontId="0" fillId="0" borderId="14" xfId="62" applyNumberFormat="1" applyFont="1" applyFill="1" applyBorder="1" applyAlignment="1">
      <alignment horizontal="center" vertical="center" shrinkToFit="1"/>
      <protection/>
    </xf>
    <xf numFmtId="49" fontId="0" fillId="0" borderId="0" xfId="62" applyNumberFormat="1" applyFont="1" applyFill="1" applyBorder="1" applyAlignment="1">
      <alignment horizontal="center" vertical="center"/>
      <protection/>
    </xf>
    <xf numFmtId="49" fontId="19" fillId="0" borderId="0" xfId="62" applyNumberFormat="1" applyFont="1" applyFill="1" applyBorder="1" applyAlignment="1">
      <alignment horizontal="center" vertical="center" shrinkToFit="1"/>
      <protection/>
    </xf>
    <xf numFmtId="49" fontId="20" fillId="0" borderId="0" xfId="62" applyNumberFormat="1" applyFont="1" applyFill="1" applyAlignment="1">
      <alignment horizontal="left" vertical="center"/>
      <protection/>
    </xf>
    <xf numFmtId="49" fontId="46" fillId="0" borderId="0" xfId="62" applyNumberFormat="1" applyFont="1" applyFill="1" applyAlignment="1">
      <alignment horizontal="left" vertical="center" shrinkToFit="1"/>
      <protection/>
    </xf>
    <xf numFmtId="49" fontId="20" fillId="0" borderId="0" xfId="62" applyNumberFormat="1" applyFont="1" applyFill="1" applyAlignment="1">
      <alignment horizontal="center" vertical="center" shrinkToFit="1"/>
      <protection/>
    </xf>
    <xf numFmtId="49" fontId="20" fillId="0" borderId="0" xfId="62" applyNumberFormat="1" applyFont="1" applyFill="1" applyAlignment="1">
      <alignment horizontal="left" vertical="center" shrinkToFit="1"/>
      <protection/>
    </xf>
    <xf numFmtId="49" fontId="20" fillId="0" borderId="15" xfId="62" applyNumberFormat="1" applyFont="1" applyFill="1" applyBorder="1" applyAlignment="1">
      <alignment horizontal="center" vertical="center" shrinkToFit="1"/>
      <protection/>
    </xf>
    <xf numFmtId="49" fontId="20" fillId="0" borderId="15" xfId="62" applyNumberFormat="1" applyFont="1" applyFill="1" applyBorder="1" applyAlignment="1" applyProtection="1">
      <alignment vertical="center" shrinkToFit="1"/>
      <protection/>
    </xf>
    <xf numFmtId="49" fontId="20" fillId="0" borderId="16" xfId="62" applyNumberFormat="1" applyFont="1" applyFill="1" applyBorder="1" applyAlignment="1">
      <alignment vertical="center" shrinkToFit="1"/>
      <protection/>
    </xf>
    <xf numFmtId="49" fontId="20" fillId="0" borderId="15" xfId="62" applyNumberFormat="1" applyFont="1" applyFill="1" applyBorder="1" applyAlignment="1">
      <alignment vertical="center" shrinkToFit="1"/>
      <protection/>
    </xf>
    <xf numFmtId="49" fontId="20" fillId="0" borderId="17" xfId="62" applyNumberFormat="1" applyFont="1" applyFill="1" applyBorder="1" applyAlignment="1">
      <alignment vertical="center" shrinkToFit="1"/>
      <protection/>
    </xf>
    <xf numFmtId="0" fontId="20" fillId="0" borderId="18" xfId="62" applyNumberFormat="1" applyFont="1" applyFill="1" applyBorder="1" applyAlignment="1">
      <alignment horizontal="center" vertical="center" shrinkToFit="1"/>
      <protection/>
    </xf>
    <xf numFmtId="0" fontId="20" fillId="0" borderId="19" xfId="62" applyNumberFormat="1" applyFont="1" applyFill="1" applyBorder="1" applyAlignment="1">
      <alignment horizontal="center" vertical="center" shrinkToFit="1"/>
      <protection/>
    </xf>
    <xf numFmtId="49" fontId="20" fillId="0" borderId="19" xfId="62" applyNumberFormat="1" applyFont="1" applyFill="1" applyBorder="1" applyAlignment="1">
      <alignment horizontal="center" vertical="center" shrinkToFit="1"/>
      <protection/>
    </xf>
    <xf numFmtId="0" fontId="47" fillId="0" borderId="0" xfId="0" applyFont="1" applyAlignment="1">
      <alignment vertical="center"/>
    </xf>
    <xf numFmtId="0" fontId="0" fillId="0" borderId="20" xfId="62" applyBorder="1" applyAlignment="1">
      <alignment horizontal="center"/>
      <protection/>
    </xf>
    <xf numFmtId="0" fontId="30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0" fontId="0" fillId="0" borderId="15" xfId="62" applyFont="1" applyBorder="1" applyAlignment="1">
      <alignment horizontal="center" vertical="center" wrapText="1"/>
      <protection/>
    </xf>
    <xf numFmtId="49" fontId="40" fillId="0" borderId="15" xfId="62" applyNumberFormat="1" applyFont="1" applyFill="1" applyBorder="1" applyAlignment="1">
      <alignment horizontal="center" vertical="center"/>
      <protection/>
    </xf>
    <xf numFmtId="0" fontId="0" fillId="0" borderId="15" xfId="62" applyNumberFormat="1" applyFont="1" applyFill="1" applyBorder="1" applyAlignment="1">
      <alignment horizontal="center" vertical="center"/>
      <protection/>
    </xf>
    <xf numFmtId="49" fontId="0" fillId="0" borderId="17" xfId="62" applyNumberFormat="1" applyFont="1" applyFill="1" applyBorder="1" applyAlignment="1">
      <alignment horizontal="center" vertical="center" shrinkToFit="1"/>
      <protection/>
    </xf>
    <xf numFmtId="49" fontId="0" fillId="0" borderId="21" xfId="62" applyNumberFormat="1" applyFont="1" applyFill="1" applyBorder="1" applyAlignment="1">
      <alignment horizontal="center" vertical="center" shrinkToFit="1"/>
      <protection/>
    </xf>
    <xf numFmtId="49" fontId="0" fillId="0" borderId="22" xfId="62" applyNumberFormat="1" applyFont="1" applyFill="1" applyBorder="1" applyAlignment="1">
      <alignment horizontal="center" vertical="center" shrinkToFit="1"/>
      <protection/>
    </xf>
    <xf numFmtId="0" fontId="22" fillId="0" borderId="15" xfId="62" applyFont="1" applyBorder="1" applyAlignment="1">
      <alignment horizontal="center" vertical="center"/>
      <protection/>
    </xf>
    <xf numFmtId="0" fontId="0" fillId="0" borderId="16" xfId="62" applyNumberFormat="1" applyFont="1" applyFill="1" applyBorder="1" applyAlignment="1">
      <alignment horizontal="center" vertical="center"/>
      <protection/>
    </xf>
    <xf numFmtId="0" fontId="0" fillId="0" borderId="23" xfId="62" applyNumberFormat="1" applyFont="1" applyFill="1" applyBorder="1" applyAlignment="1">
      <alignment horizontal="center" vertical="center" shrinkToFit="1"/>
      <protection/>
    </xf>
    <xf numFmtId="0" fontId="0" fillId="0" borderId="14" xfId="62" applyNumberFormat="1" applyFont="1" applyFill="1" applyBorder="1" applyAlignment="1">
      <alignment horizontal="center" vertical="center" shrinkToFit="1"/>
      <protection/>
    </xf>
    <xf numFmtId="0" fontId="0" fillId="0" borderId="24" xfId="62" applyNumberFormat="1" applyFont="1" applyFill="1" applyBorder="1" applyAlignment="1">
      <alignment horizontal="center" vertical="center" shrinkToFit="1"/>
      <protection/>
    </xf>
    <xf numFmtId="182" fontId="0" fillId="0" borderId="25" xfId="60" applyNumberFormat="1" applyFont="1" applyFill="1" applyBorder="1" applyAlignment="1">
      <alignment horizontal="center" vertical="center" shrinkToFit="1"/>
    </xf>
    <xf numFmtId="49" fontId="20" fillId="0" borderId="15" xfId="62" applyNumberFormat="1" applyFont="1" applyFill="1" applyBorder="1" applyAlignment="1">
      <alignment horizontal="center" vertical="center" shrinkToFit="1"/>
      <protection/>
    </xf>
    <xf numFmtId="49" fontId="20" fillId="0" borderId="16" xfId="62" applyNumberFormat="1" applyFont="1" applyFill="1" applyBorder="1" applyAlignment="1">
      <alignment horizontal="center" vertical="center" shrinkToFit="1"/>
      <protection/>
    </xf>
    <xf numFmtId="49" fontId="20" fillId="0" borderId="26" xfId="62" applyNumberFormat="1" applyFont="1" applyFill="1" applyBorder="1" applyAlignment="1">
      <alignment horizontal="center" vertical="center" shrinkToFit="1"/>
      <protection/>
    </xf>
    <xf numFmtId="49" fontId="20" fillId="0" borderId="27" xfId="62" applyNumberFormat="1" applyFont="1" applyFill="1" applyBorder="1" applyAlignment="1">
      <alignment horizontal="center" vertical="center" shrinkToFit="1"/>
      <protection/>
    </xf>
    <xf numFmtId="49" fontId="20" fillId="0" borderId="18" xfId="62" applyNumberFormat="1" applyFont="1" applyFill="1" applyBorder="1" applyAlignment="1">
      <alignment horizontal="center" vertical="center" shrinkToFit="1"/>
      <protection/>
    </xf>
    <xf numFmtId="20" fontId="20" fillId="0" borderId="16" xfId="62" applyNumberFormat="1" applyFont="1" applyBorder="1" applyAlignment="1">
      <alignment horizontal="center" vertical="center" shrinkToFit="1"/>
      <protection/>
    </xf>
    <xf numFmtId="20" fontId="20" fillId="0" borderId="26" xfId="62" applyNumberFormat="1" applyFont="1" applyBorder="1" applyAlignment="1">
      <alignment horizontal="center" vertical="center" shrinkToFit="1"/>
      <protection/>
    </xf>
    <xf numFmtId="20" fontId="20" fillId="0" borderId="18" xfId="62" applyNumberFormat="1" applyFont="1" applyBorder="1" applyAlignment="1">
      <alignment horizontal="center" vertical="center" shrinkToFit="1"/>
      <protection/>
    </xf>
    <xf numFmtId="0" fontId="20" fillId="0" borderId="16" xfId="62" applyNumberFormat="1" applyFont="1" applyFill="1" applyBorder="1" applyAlignment="1" applyProtection="1">
      <alignment horizontal="center" vertical="center" shrinkToFit="1"/>
      <protection/>
    </xf>
    <xf numFmtId="0" fontId="47" fillId="0" borderId="15" xfId="62" applyNumberFormat="1" applyFont="1" applyFill="1" applyBorder="1" applyAlignment="1">
      <alignment horizontal="center" vertical="center" shrinkToFit="1"/>
      <protection/>
    </xf>
    <xf numFmtId="0" fontId="20" fillId="0" borderId="16" xfId="62" applyNumberFormat="1" applyFont="1" applyFill="1" applyBorder="1" applyAlignment="1">
      <alignment horizontal="center" vertical="center" shrinkToFit="1"/>
      <protection/>
    </xf>
    <xf numFmtId="0" fontId="47" fillId="0" borderId="16" xfId="62" applyNumberFormat="1" applyFont="1" applyFill="1" applyBorder="1" applyAlignment="1">
      <alignment horizontal="center" vertical="center" shrinkToFit="1"/>
      <protection/>
    </xf>
    <xf numFmtId="0" fontId="20" fillId="0" borderId="15" xfId="62" applyNumberFormat="1" applyFont="1" applyFill="1" applyBorder="1" applyAlignment="1">
      <alignment horizontal="center" vertical="center" shrinkToFit="1"/>
      <protection/>
    </xf>
    <xf numFmtId="0" fontId="20" fillId="0" borderId="26" xfId="62" applyNumberFormat="1" applyFont="1" applyFill="1" applyBorder="1" applyAlignment="1">
      <alignment horizontal="center" vertical="center" shrinkToFit="1"/>
      <protection/>
    </xf>
    <xf numFmtId="0" fontId="20" fillId="0" borderId="18" xfId="62" applyNumberFormat="1" applyFont="1" applyFill="1" applyBorder="1" applyAlignment="1">
      <alignment horizontal="center" vertical="center" shrinkToFit="1"/>
      <protection/>
    </xf>
    <xf numFmtId="0" fontId="20" fillId="0" borderId="28" xfId="62" applyNumberFormat="1" applyFont="1" applyFill="1" applyBorder="1" applyAlignment="1">
      <alignment horizontal="center" vertical="center" shrinkToFit="1"/>
      <protection/>
    </xf>
    <xf numFmtId="0" fontId="20" fillId="0" borderId="19" xfId="62" applyNumberFormat="1" applyFont="1" applyFill="1" applyBorder="1" applyAlignment="1">
      <alignment horizontal="center" vertical="center" shrinkToFit="1"/>
      <protection/>
    </xf>
    <xf numFmtId="20" fontId="20" fillId="0" borderId="15" xfId="62" applyNumberFormat="1" applyFont="1" applyBorder="1" applyAlignment="1">
      <alignment horizontal="center" vertical="center" shrinkToFit="1"/>
      <protection/>
    </xf>
    <xf numFmtId="0" fontId="20" fillId="0" borderId="15" xfId="62" applyFont="1" applyBorder="1" applyAlignment="1">
      <alignment horizontal="center" vertical="center" shrinkToFit="1"/>
      <protection/>
    </xf>
    <xf numFmtId="0" fontId="20" fillId="0" borderId="16" xfId="62" applyFont="1" applyBorder="1" applyAlignment="1">
      <alignment horizontal="center" vertical="center" shrinkToFit="1"/>
      <protection/>
    </xf>
    <xf numFmtId="0" fontId="20" fillId="0" borderId="27" xfId="62" applyNumberFormat="1" applyFont="1" applyFill="1" applyBorder="1" applyAlignment="1">
      <alignment horizontal="center" vertical="center" shrinkToFit="1"/>
      <protection/>
    </xf>
    <xf numFmtId="0" fontId="20" fillId="0" borderId="23" xfId="62" applyNumberFormat="1" applyFont="1" applyFill="1" applyBorder="1" applyAlignment="1">
      <alignment horizontal="center" vertical="center" shrinkToFit="1"/>
      <protection/>
    </xf>
    <xf numFmtId="0" fontId="47" fillId="0" borderId="18" xfId="62" applyNumberFormat="1" applyFont="1" applyFill="1" applyBorder="1" applyAlignment="1">
      <alignment horizontal="center" vertical="center" shrinkToFit="1"/>
      <protection/>
    </xf>
    <xf numFmtId="0" fontId="20" fillId="0" borderId="26" xfId="62" applyNumberFormat="1" applyFont="1" applyFill="1" applyBorder="1" applyAlignment="1" applyProtection="1">
      <alignment horizontal="center" vertical="center" shrinkToFit="1"/>
      <protection/>
    </xf>
    <xf numFmtId="0" fontId="20" fillId="0" borderId="18" xfId="62" applyNumberFormat="1" applyFont="1" applyFill="1" applyBorder="1" applyAlignment="1" applyProtection="1">
      <alignment horizontal="center" vertical="center" shrinkToFit="1"/>
      <protection/>
    </xf>
    <xf numFmtId="0" fontId="20" fillId="0" borderId="29" xfId="62" applyNumberFormat="1" applyFont="1" applyFill="1" applyBorder="1" applyAlignment="1">
      <alignment horizontal="center" vertical="center" shrinkToFit="1"/>
      <protection/>
    </xf>
    <xf numFmtId="0" fontId="20" fillId="0" borderId="14" xfId="62" applyNumberFormat="1" applyFont="1" applyFill="1" applyBorder="1" applyAlignment="1">
      <alignment horizontal="center" vertical="center" shrinkToFit="1"/>
      <protection/>
    </xf>
    <xf numFmtId="0" fontId="20" fillId="0" borderId="30" xfId="62" applyNumberFormat="1" applyFont="1" applyFill="1" applyBorder="1" applyAlignment="1">
      <alignment horizontal="center" vertical="center" shrinkToFit="1"/>
      <protection/>
    </xf>
    <xf numFmtId="0" fontId="47" fillId="0" borderId="19" xfId="62" applyNumberFormat="1" applyFont="1" applyFill="1" applyBorder="1" applyAlignment="1">
      <alignment horizontal="center" vertical="center" shrinkToFit="1"/>
      <protection/>
    </xf>
    <xf numFmtId="49" fontId="20" fillId="0" borderId="23" xfId="62" applyNumberFormat="1" applyFont="1" applyFill="1" applyBorder="1" applyAlignment="1">
      <alignment horizontal="center" vertical="center" shrinkToFit="1"/>
      <protection/>
    </xf>
    <xf numFmtId="0" fontId="20" fillId="0" borderId="24" xfId="62" applyNumberFormat="1" applyFont="1" applyFill="1" applyBorder="1" applyAlignment="1">
      <alignment horizontal="center" vertical="center" shrinkToFit="1"/>
      <protection/>
    </xf>
    <xf numFmtId="20" fontId="20" fillId="0" borderId="19" xfId="62" applyNumberFormat="1" applyFont="1" applyBorder="1" applyAlignment="1">
      <alignment horizontal="center" vertical="center" shrinkToFit="1"/>
      <protection/>
    </xf>
    <xf numFmtId="0" fontId="20" fillId="0" borderId="19" xfId="62" applyFont="1" applyBorder="1" applyAlignment="1">
      <alignment horizontal="center" vertical="center" shrinkToFit="1"/>
      <protection/>
    </xf>
    <xf numFmtId="0" fontId="20" fillId="0" borderId="23" xfId="62" applyFont="1" applyBorder="1" applyAlignment="1">
      <alignment horizontal="center" vertical="center" shrinkToFit="1"/>
      <protection/>
    </xf>
    <xf numFmtId="49" fontId="0" fillId="0" borderId="15" xfId="62" applyNumberFormat="1" applyFont="1" applyFill="1" applyBorder="1" applyAlignment="1">
      <alignment horizontal="center" vertical="center"/>
      <protection/>
    </xf>
    <xf numFmtId="49" fontId="0" fillId="0" borderId="15" xfId="62" applyNumberFormat="1" applyFont="1" applyFill="1" applyBorder="1" applyAlignment="1">
      <alignment horizontal="center" vertical="center"/>
      <protection/>
    </xf>
    <xf numFmtId="49" fontId="0" fillId="0" borderId="25" xfId="62" applyNumberFormat="1" applyFont="1" applyFill="1" applyBorder="1" applyAlignment="1">
      <alignment horizontal="center" vertical="center" shrinkToFit="1"/>
      <protection/>
    </xf>
    <xf numFmtId="0" fontId="22" fillId="0" borderId="13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28" fillId="0" borderId="0" xfId="63" applyFont="1" applyAlignment="1">
      <alignment horizontal="center" vertical="center"/>
      <protection/>
    </xf>
    <xf numFmtId="0" fontId="26" fillId="0" borderId="0" xfId="63" applyFont="1" applyBorder="1" applyAlignment="1">
      <alignment horizontal="center"/>
      <protection/>
    </xf>
    <xf numFmtId="0" fontId="0" fillId="0" borderId="16" xfId="63" applyBorder="1" applyAlignment="1">
      <alignment horizontal="center"/>
      <protection/>
    </xf>
    <xf numFmtId="0" fontId="0" fillId="0" borderId="26" xfId="63" applyBorder="1" applyAlignment="1">
      <alignment horizontal="center"/>
      <protection/>
    </xf>
    <xf numFmtId="0" fontId="0" fillId="0" borderId="18" xfId="63" applyBorder="1" applyAlignment="1">
      <alignment horizontal="center"/>
      <protection/>
    </xf>
    <xf numFmtId="0" fontId="27" fillId="0" borderId="0" xfId="63" applyFont="1" applyAlignment="1">
      <alignment horizontal="center" vertical="center"/>
      <protection/>
    </xf>
    <xf numFmtId="0" fontId="27" fillId="0" borderId="37" xfId="63" applyFont="1" applyBorder="1" applyAlignment="1">
      <alignment horizontal="center" vertical="center"/>
      <protection/>
    </xf>
    <xf numFmtId="0" fontId="0" fillId="0" borderId="0" xfId="62" applyFont="1" applyAlignment="1">
      <alignment horizontal="center"/>
      <protection/>
    </xf>
    <xf numFmtId="0" fontId="0" fillId="0" borderId="15" xfId="62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[0.00]_1年生トレーニングマッチ20120311" xfId="60"/>
    <cellStyle name="入力" xfId="61"/>
    <cellStyle name="標準_11スプリングカップ組合せ" xfId="62"/>
    <cellStyle name="標準_駐車証" xfId="63"/>
    <cellStyle name="標準_北部練習試合駐車件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8787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jfa.or.jp/ganbaro_nippon/" TargetMode="External" /><Relationship Id="rId3" Type="http://schemas.openxmlformats.org/officeDocument/2006/relationships/hyperlink" Target="http://www.jfa.or.jp/ganbaro_nippon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www.town.tamamura.lg.jp/shisetsu/kouen/hokubu/17jpg/tizu11.jpg" TargetMode="External" /><Relationship Id="rId2" Type="http://schemas.openxmlformats.org/officeDocument/2006/relationships/image" Target="http://www.town.tamamura.lg.jp/shisetsu/kouen/hokubu/17jpg/sougou1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38100</xdr:rowOff>
    </xdr:from>
    <xdr:ext cx="6362700" cy="714375"/>
    <xdr:sp>
      <xdr:nvSpPr>
        <xdr:cNvPr id="1" name="正方形/長方形 1"/>
        <xdr:cNvSpPr>
          <a:spLocks/>
        </xdr:cNvSpPr>
      </xdr:nvSpPr>
      <xdr:spPr>
        <a:xfrm>
          <a:off x="0" y="38100"/>
          <a:ext cx="6362700" cy="71437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 lIns="82296" tIns="41148" rIns="82296" bIns="0"/>
        <a:p>
          <a:pPr algn="ctr">
            <a:defRPr/>
          </a:pPr>
          <a:r>
            <a:rPr lang="en-US" cap="none" sz="3600" b="1" i="0" u="none" baseline="0">
              <a:solidFill>
                <a:srgbClr val="FFFFCC"/>
              </a:solidFill>
            </a:rPr>
            <a:t>第</a:t>
          </a:r>
          <a:r>
            <a:rPr lang="en-US" cap="none" sz="3600" b="1" i="0" u="none" baseline="0">
              <a:solidFill>
                <a:srgbClr val="FFFFCC"/>
              </a:solidFill>
            </a:rPr>
            <a:t>5</a:t>
          </a:r>
          <a:r>
            <a:rPr lang="en-US" cap="none" sz="3600" b="1" i="0" u="none" baseline="0">
              <a:solidFill>
                <a:srgbClr val="FFFFCC"/>
              </a:solidFill>
            </a:rPr>
            <a:t>回ﾏｸﾄﾞﾅﾙﾄﾞ：ﾘﾄﾙｽﾀ</a:t>
          </a:r>
          <a:r>
            <a:rPr lang="en-US" cap="none" sz="3600" b="1" i="0" u="none" baseline="0">
              <a:solidFill>
                <a:srgbClr val="FFFFCC"/>
              </a:solidFill>
            </a:rPr>
            <a:t>-</a:t>
          </a:r>
          <a:r>
            <a:rPr lang="en-US" cap="none" sz="3600" b="1" i="0" u="none" baseline="0">
              <a:solidFill>
                <a:srgbClr val="FFFFCC"/>
              </a:solidFill>
            </a:rPr>
            <a:t>杯</a:t>
          </a:r>
        </a:p>
      </xdr:txBody>
    </xdr:sp>
    <xdr:clientData/>
  </xdr:oneCellAnchor>
  <xdr:oneCellAnchor>
    <xdr:from>
      <xdr:col>2</xdr:col>
      <xdr:colOff>66675</xdr:colOff>
      <xdr:row>6</xdr:row>
      <xdr:rowOff>9525</xdr:rowOff>
    </xdr:from>
    <xdr:ext cx="4181475" cy="638175"/>
    <xdr:sp>
      <xdr:nvSpPr>
        <xdr:cNvPr id="2" name="正方形/長方形 2"/>
        <xdr:cNvSpPr>
          <a:spLocks/>
        </xdr:cNvSpPr>
      </xdr:nvSpPr>
      <xdr:spPr>
        <a:xfrm>
          <a:off x="1438275" y="1038225"/>
          <a:ext cx="4181475" cy="63817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 lIns="73152" tIns="41148" rIns="73152" bIns="0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FFFFCC"/>
              </a:solidFill>
            </a:rPr>
            <a:t>U12:</a:t>
          </a:r>
          <a:r>
            <a:rPr lang="en-US" cap="none" sz="3600" b="1" i="0" u="none" baseline="0">
              <a:solidFill>
                <a:srgbClr val="FFFFCC"/>
              </a:solidFill>
            </a:rPr>
            <a:t>少年ｻｯｶｰ大会</a:t>
          </a:r>
        </a:p>
      </xdr:txBody>
    </xdr:sp>
    <xdr:clientData/>
  </xdr:oneCellAnchor>
  <xdr:twoCellAnchor editAs="oneCell">
    <xdr:from>
      <xdr:col>1</xdr:col>
      <xdr:colOff>200025</xdr:colOff>
      <xdr:row>36</xdr:row>
      <xdr:rowOff>133350</xdr:rowOff>
    </xdr:from>
    <xdr:to>
      <xdr:col>9</xdr:col>
      <xdr:colOff>9525</xdr:colOff>
      <xdr:row>43</xdr:row>
      <xdr:rowOff>104775</xdr:rowOff>
    </xdr:to>
    <xdr:pic>
      <xdr:nvPicPr>
        <xdr:cNvPr id="3" name="Picture 3" descr="サッカーファミリー情報共有サイト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6496050"/>
          <a:ext cx="55245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19050</xdr:rowOff>
    </xdr:from>
    <xdr:to>
      <xdr:col>8</xdr:col>
      <xdr:colOff>428625</xdr:colOff>
      <xdr:row>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952500" y="19050"/>
          <a:ext cx="63912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回ﾏｸﾄﾞﾅﾙﾄﾞ：ﾘﾄﾙｽﾀ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杯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U12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38100</xdr:colOff>
      <xdr:row>37</xdr:row>
      <xdr:rowOff>0</xdr:rowOff>
    </xdr:from>
    <xdr:ext cx="8572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5981700" y="10334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38100</xdr:colOff>
      <xdr:row>37</xdr:row>
      <xdr:rowOff>0</xdr:rowOff>
    </xdr:from>
    <xdr:ext cx="8572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5981700" y="10334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419100</xdr:colOff>
      <xdr:row>28</xdr:row>
      <xdr:rowOff>123825</xdr:rowOff>
    </xdr:to>
    <xdr:pic>
      <xdr:nvPicPr>
        <xdr:cNvPr id="1" name="Picture 1" descr="北部公園へのアクセス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5300"/>
          <a:ext cx="5905500" cy="442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54</xdr:row>
      <xdr:rowOff>95250</xdr:rowOff>
    </xdr:from>
    <xdr:to>
      <xdr:col>8</xdr:col>
      <xdr:colOff>485775</xdr:colOff>
      <xdr:row>56</xdr:row>
      <xdr:rowOff>9525</xdr:rowOff>
    </xdr:to>
    <xdr:sp>
      <xdr:nvSpPr>
        <xdr:cNvPr id="2" name="AutoShape 2"/>
        <xdr:cNvSpPr>
          <a:spLocks/>
        </xdr:cNvSpPr>
      </xdr:nvSpPr>
      <xdr:spPr>
        <a:xfrm rot="10800000">
          <a:off x="2962275" y="9353550"/>
          <a:ext cx="3009900" cy="257175"/>
        </a:xfrm>
        <a:prstGeom prst="wedgeRectCallout">
          <a:avLst>
            <a:gd name="adj1" fmla="val -22787"/>
            <a:gd name="adj2" fmla="val 353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ここは駐車券が必要です（各ﾁｰﾑ</a:t>
          </a:r>
          <a:r>
            <a:rPr lang="en-US" cap="none" sz="1050" b="0" i="0" u="none" baseline="0">
              <a:solidFill>
                <a:srgbClr val="000000"/>
              </a:solidFill>
            </a:rPr>
            <a:t>5</a:t>
          </a:r>
          <a:r>
            <a:rPr lang="en-US" cap="none" sz="1050" b="0" i="0" u="none" baseline="0">
              <a:solidFill>
                <a:srgbClr val="000000"/>
              </a:solidFill>
            </a:rPr>
            <a:t>台まで）</a:t>
          </a:r>
        </a:p>
      </xdr:txBody>
    </xdr:sp>
    <xdr:clientData/>
  </xdr:twoCellAnchor>
  <xdr:twoCellAnchor>
    <xdr:from>
      <xdr:col>0</xdr:col>
      <xdr:colOff>0</xdr:colOff>
      <xdr:row>29</xdr:row>
      <xdr:rowOff>28575</xdr:rowOff>
    </xdr:from>
    <xdr:to>
      <xdr:col>8</xdr:col>
      <xdr:colOff>419100</xdr:colOff>
      <xdr:row>49</xdr:row>
      <xdr:rowOff>123825</xdr:rowOff>
    </xdr:to>
    <xdr:pic>
      <xdr:nvPicPr>
        <xdr:cNvPr id="3" name="Picture 3" descr="案内図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5000625"/>
          <a:ext cx="59055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8</xdr:row>
      <xdr:rowOff>19050</xdr:rowOff>
    </xdr:from>
    <xdr:to>
      <xdr:col>8</xdr:col>
      <xdr:colOff>419100</xdr:colOff>
      <xdr:row>11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3733800" y="1390650"/>
          <a:ext cx="2171700" cy="504825"/>
        </a:xfrm>
        <a:prstGeom prst="wedgeEllipseCallout">
          <a:avLst>
            <a:gd name="adj1" fmla="val -78949"/>
            <a:gd name="adj2" fmla="val 14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信号の所も駐車場です砂利です（駐車証要）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161925</xdr:colOff>
      <xdr:row>9</xdr:row>
      <xdr:rowOff>76200</xdr:rowOff>
    </xdr:from>
    <xdr:to>
      <xdr:col>4</xdr:col>
      <xdr:colOff>371475</xdr:colOff>
      <xdr:row>10</xdr:row>
      <xdr:rowOff>38100</xdr:rowOff>
    </xdr:to>
    <xdr:sp>
      <xdr:nvSpPr>
        <xdr:cNvPr id="5" name="Rectangle 5"/>
        <xdr:cNvSpPr>
          <a:spLocks/>
        </xdr:cNvSpPr>
      </xdr:nvSpPr>
      <xdr:spPr>
        <a:xfrm>
          <a:off x="2905125" y="1619250"/>
          <a:ext cx="209550" cy="133350"/>
        </a:xfrm>
        <a:prstGeom prst="rect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50</xdr:row>
      <xdr:rowOff>123825</xdr:rowOff>
    </xdr:from>
    <xdr:to>
      <xdr:col>2</xdr:col>
      <xdr:colOff>228600</xdr:colOff>
      <xdr:row>52</xdr:row>
      <xdr:rowOff>114300</xdr:rowOff>
    </xdr:to>
    <xdr:sp>
      <xdr:nvSpPr>
        <xdr:cNvPr id="6" name="AutoShape 6"/>
        <xdr:cNvSpPr>
          <a:spLocks/>
        </xdr:cNvSpPr>
      </xdr:nvSpPr>
      <xdr:spPr>
        <a:xfrm rot="10800000">
          <a:off x="142875" y="8696325"/>
          <a:ext cx="1457325" cy="333375"/>
        </a:xfrm>
        <a:prstGeom prst="wedgeRectCallout">
          <a:avLst>
            <a:gd name="adj1" fmla="val -2291"/>
            <a:gd name="adj2" fmla="val 1814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駐車禁止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2:I54"/>
  <sheetViews>
    <sheetView zoomScalePageLayoutView="0" workbookViewId="0" topLeftCell="A1">
      <selection activeCell="D28" sqref="D28"/>
    </sheetView>
  </sheetViews>
  <sheetFormatPr defaultColWidth="9.00390625" defaultRowHeight="13.5"/>
  <cols>
    <col min="9" max="9" width="12.00390625" style="0" customWidth="1"/>
  </cols>
  <sheetData>
    <row r="12" spans="2:9" ht="13.5" customHeight="1">
      <c r="B12" s="49"/>
      <c r="C12" s="49"/>
      <c r="D12" s="49"/>
      <c r="E12" s="49"/>
      <c r="F12" s="49"/>
      <c r="G12" s="49"/>
      <c r="H12" s="49"/>
      <c r="I12" s="49"/>
    </row>
    <row r="13" spans="2:9" ht="13.5" customHeight="1">
      <c r="B13" s="49"/>
      <c r="C13" s="49"/>
      <c r="D13" s="49"/>
      <c r="E13" s="49"/>
      <c r="F13" s="49"/>
      <c r="G13" s="49"/>
      <c r="H13" s="49"/>
      <c r="I13" s="49"/>
    </row>
    <row r="14" spans="2:9" ht="13.5" customHeight="1">
      <c r="B14" s="49"/>
      <c r="C14" s="49"/>
      <c r="D14" s="49"/>
      <c r="E14" s="49"/>
      <c r="F14" s="49"/>
      <c r="G14" s="49"/>
      <c r="H14" s="49"/>
      <c r="I14" s="49"/>
    </row>
    <row r="20" ht="28.5">
      <c r="B20" s="10"/>
    </row>
    <row r="47" spans="4:5" ht="25.5">
      <c r="D47" s="11" t="s">
        <v>155</v>
      </c>
      <c r="E47" s="12"/>
    </row>
    <row r="48" spans="4:6" ht="13.5">
      <c r="D48" s="12"/>
      <c r="E48" s="12"/>
      <c r="F48" s="12"/>
    </row>
    <row r="49" spans="4:6" ht="13.5">
      <c r="D49" s="12"/>
      <c r="E49" s="12"/>
      <c r="F49" s="12"/>
    </row>
    <row r="50" spans="4:6" ht="25.5">
      <c r="D50" s="11" t="s">
        <v>119</v>
      </c>
      <c r="E50" s="12"/>
      <c r="F50" s="12"/>
    </row>
    <row r="51" spans="4:6" ht="13.5">
      <c r="D51" s="12"/>
      <c r="E51" s="12"/>
      <c r="F51" s="12"/>
    </row>
    <row r="52" spans="4:6" ht="13.5">
      <c r="D52" s="12"/>
      <c r="E52" s="12"/>
      <c r="F52" s="12"/>
    </row>
    <row r="53" spans="4:6" ht="13.5">
      <c r="D53" s="12"/>
      <c r="E53" s="12"/>
      <c r="F53" s="12"/>
    </row>
    <row r="54" ht="25.5">
      <c r="F54" s="11" t="s">
        <v>120</v>
      </c>
    </row>
  </sheetData>
  <sheetProtection/>
  <mergeCells count="1">
    <mergeCell ref="B12:I14"/>
  </mergeCells>
  <printOptions/>
  <pageMargins left="0.62" right="0.19" top="0.75" bottom="0.75" header="0.3" footer="0.3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10.50390625" style="1" customWidth="1"/>
    <col min="2" max="2" width="11.625" style="1" customWidth="1"/>
    <col min="3" max="3" width="11.375" style="1" customWidth="1"/>
    <col min="4" max="4" width="11.625" style="1" customWidth="1"/>
    <col min="5" max="5" width="12.875" style="1" customWidth="1"/>
    <col min="6" max="6" width="12.125" style="1" customWidth="1"/>
    <col min="7" max="7" width="11.625" style="1" customWidth="1"/>
    <col min="8" max="8" width="9.00390625" style="1" customWidth="1"/>
    <col min="9" max="9" width="10.00390625" style="1" customWidth="1"/>
    <col min="10" max="16384" width="9.00390625" style="1" customWidth="1"/>
  </cols>
  <sheetData>
    <row r="1" ht="21">
      <c r="B1" s="16"/>
    </row>
    <row r="4" spans="1:10" ht="15" customHeight="1">
      <c r="A4" s="2" t="s">
        <v>118</v>
      </c>
      <c r="B4" s="2"/>
      <c r="C4" s="2" t="s">
        <v>0</v>
      </c>
      <c r="D4" s="2"/>
      <c r="E4" s="2"/>
      <c r="F4" s="2"/>
      <c r="G4" s="2"/>
      <c r="H4" s="2"/>
      <c r="I4" s="2"/>
      <c r="J4" s="9"/>
    </row>
    <row r="5" spans="1:10" ht="15" customHeight="1">
      <c r="A5" s="2"/>
      <c r="B5" s="2"/>
      <c r="C5" s="2" t="s">
        <v>1</v>
      </c>
      <c r="D5" s="2"/>
      <c r="E5" s="2"/>
      <c r="F5" s="2"/>
      <c r="G5" s="2"/>
      <c r="H5" s="2"/>
      <c r="I5" s="2"/>
      <c r="J5" s="2"/>
    </row>
    <row r="6" spans="1:10" ht="14.2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9.5" customHeight="1">
      <c r="A7" s="2" t="s">
        <v>125</v>
      </c>
      <c r="B7" s="2"/>
      <c r="C7" s="2" t="s">
        <v>126</v>
      </c>
      <c r="D7" s="2"/>
      <c r="E7" s="2"/>
      <c r="F7" s="2"/>
      <c r="G7" s="2"/>
      <c r="H7" s="2"/>
      <c r="I7" s="2"/>
      <c r="J7" s="2"/>
    </row>
    <row r="8" spans="1:10" ht="19.5" customHeight="1">
      <c r="A8" s="2" t="s">
        <v>127</v>
      </c>
      <c r="B8" s="2"/>
      <c r="C8" s="2" t="s">
        <v>3</v>
      </c>
      <c r="D8" s="2"/>
      <c r="E8" s="2"/>
      <c r="F8" s="2"/>
      <c r="G8" s="2"/>
      <c r="H8" s="2"/>
      <c r="I8" s="2"/>
      <c r="J8" s="2"/>
    </row>
    <row r="9" spans="1:10" ht="19.5" customHeight="1">
      <c r="A9" s="2" t="s">
        <v>4</v>
      </c>
      <c r="B9" s="2"/>
      <c r="C9" s="17" t="s">
        <v>128</v>
      </c>
      <c r="D9" s="2"/>
      <c r="E9" s="2"/>
      <c r="F9" s="2"/>
      <c r="G9" s="2"/>
      <c r="H9" s="2"/>
      <c r="I9" s="2"/>
      <c r="J9" s="2"/>
    </row>
    <row r="10" spans="1:10" ht="19.5" customHeight="1">
      <c r="A10" s="2"/>
      <c r="B10" s="2"/>
      <c r="C10" s="17" t="s">
        <v>129</v>
      </c>
      <c r="D10" s="2"/>
      <c r="E10" s="2"/>
      <c r="F10" s="2"/>
      <c r="G10" s="2"/>
      <c r="H10" s="2"/>
      <c r="I10" s="2"/>
      <c r="J10" s="2"/>
    </row>
    <row r="11" spans="1:10" ht="19.5" customHeight="1">
      <c r="A11" s="2"/>
      <c r="B11" s="2"/>
      <c r="C11" s="17" t="s">
        <v>130</v>
      </c>
      <c r="D11" s="2"/>
      <c r="E11" s="2"/>
      <c r="F11" s="2"/>
      <c r="G11" s="2"/>
      <c r="H11" s="2"/>
      <c r="I11" s="2"/>
      <c r="J11" s="2"/>
    </row>
    <row r="12" spans="1:10" ht="15" customHeight="1">
      <c r="A12" s="2" t="s">
        <v>5</v>
      </c>
      <c r="B12" s="2"/>
      <c r="C12" s="2" t="s">
        <v>138</v>
      </c>
      <c r="D12" s="2"/>
      <c r="E12" s="2"/>
      <c r="F12" s="2"/>
      <c r="G12" s="2"/>
      <c r="H12" s="2"/>
      <c r="I12" s="2"/>
      <c r="J12" s="2"/>
    </row>
    <row r="13" spans="1:10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 customHeight="1">
      <c r="A14" s="2" t="s">
        <v>6</v>
      </c>
      <c r="B14" s="2"/>
      <c r="C14" s="2" t="s">
        <v>131</v>
      </c>
      <c r="D14" s="2"/>
      <c r="E14" s="2"/>
      <c r="F14" s="2"/>
      <c r="G14" s="2"/>
      <c r="H14" s="2"/>
      <c r="I14" s="2"/>
      <c r="J14" s="2"/>
    </row>
    <row r="15" spans="1:11" ht="15" customHeight="1">
      <c r="A15" s="2" t="s">
        <v>7</v>
      </c>
      <c r="B15" s="2"/>
      <c r="C15" s="2" t="s">
        <v>204</v>
      </c>
      <c r="D15" s="2"/>
      <c r="E15" s="2"/>
      <c r="F15" s="17"/>
      <c r="G15" s="2"/>
      <c r="H15" s="2"/>
      <c r="I15" s="2"/>
      <c r="J15" s="2"/>
      <c r="K15" s="3"/>
    </row>
    <row r="16" spans="1:10" ht="15" customHeight="1">
      <c r="A16" s="2"/>
      <c r="B16" s="2"/>
      <c r="C16" s="2"/>
      <c r="D16" s="51"/>
      <c r="E16" s="51"/>
      <c r="F16" s="51"/>
      <c r="G16" s="2"/>
      <c r="H16" s="50"/>
      <c r="I16" s="50"/>
      <c r="J16" s="2"/>
    </row>
    <row r="17" spans="1:10" ht="15" customHeight="1">
      <c r="A17" s="2" t="s">
        <v>8</v>
      </c>
      <c r="B17" s="2"/>
      <c r="C17" s="21" t="s">
        <v>139</v>
      </c>
      <c r="D17" s="18"/>
      <c r="E17" s="18"/>
      <c r="F17" s="18"/>
      <c r="G17" s="2"/>
      <c r="H17" s="18"/>
      <c r="I17" s="18"/>
      <c r="J17" s="18"/>
    </row>
    <row r="18" spans="1:9" ht="15" customHeight="1">
      <c r="A18" s="2"/>
      <c r="B18" s="2"/>
      <c r="C18" s="21" t="s">
        <v>156</v>
      </c>
      <c r="D18" s="18" t="s">
        <v>2</v>
      </c>
      <c r="E18" s="18" t="s">
        <v>192</v>
      </c>
      <c r="F18" s="18" t="s">
        <v>200</v>
      </c>
      <c r="G18" s="18" t="s">
        <v>9</v>
      </c>
      <c r="H18" s="18"/>
      <c r="I18" s="18"/>
    </row>
    <row r="19" spans="1:10" ht="15" customHeight="1">
      <c r="A19" s="2"/>
      <c r="B19" s="2"/>
      <c r="C19" s="21" t="s">
        <v>157</v>
      </c>
      <c r="D19" s="18" t="s">
        <v>3</v>
      </c>
      <c r="E19" s="20" t="s">
        <v>142</v>
      </c>
      <c r="F19" s="47" t="s">
        <v>158</v>
      </c>
      <c r="G19" s="18" t="s">
        <v>11</v>
      </c>
      <c r="H19" s="18"/>
      <c r="I19" s="18"/>
      <c r="J19" s="22"/>
    </row>
    <row r="20" spans="1:10" ht="15" customHeight="1">
      <c r="A20" s="2"/>
      <c r="B20" s="2"/>
      <c r="C20" s="21"/>
      <c r="D20" s="18"/>
      <c r="E20" s="20"/>
      <c r="F20" s="18"/>
      <c r="G20" s="18"/>
      <c r="H20" s="18"/>
      <c r="I20" s="18"/>
      <c r="J20" s="22"/>
    </row>
    <row r="21" spans="1:10" ht="15" customHeight="1">
      <c r="A21" s="2"/>
      <c r="B21" s="2"/>
      <c r="C21" s="21" t="s">
        <v>140</v>
      </c>
      <c r="D21" s="18"/>
      <c r="E21" s="18"/>
      <c r="F21" s="22"/>
      <c r="G21" s="18"/>
      <c r="H21" s="18"/>
      <c r="I21" s="18"/>
      <c r="J21" s="22"/>
    </row>
    <row r="22" spans="1:10" ht="15" customHeight="1">
      <c r="A22" s="2"/>
      <c r="B22" s="2"/>
      <c r="C22" s="21" t="s">
        <v>156</v>
      </c>
      <c r="D22" s="18" t="s">
        <v>2</v>
      </c>
      <c r="E22" s="18" t="s">
        <v>117</v>
      </c>
      <c r="F22" s="18" t="s">
        <v>158</v>
      </c>
      <c r="G22" s="18" t="s">
        <v>12</v>
      </c>
      <c r="H22" s="18"/>
      <c r="I22" s="18"/>
      <c r="J22" s="18"/>
    </row>
    <row r="23" spans="1:10" ht="15" customHeight="1">
      <c r="A23" s="2"/>
      <c r="B23" s="2"/>
      <c r="C23" s="21" t="s">
        <v>157</v>
      </c>
      <c r="D23" s="18" t="s">
        <v>3</v>
      </c>
      <c r="E23" s="18" t="s">
        <v>10</v>
      </c>
      <c r="F23" s="18" t="s">
        <v>206</v>
      </c>
      <c r="G23" s="20" t="s">
        <v>141</v>
      </c>
      <c r="H23" s="18"/>
      <c r="I23" s="2"/>
      <c r="J23" s="2"/>
    </row>
    <row r="24" spans="1:10" ht="15" customHeight="1">
      <c r="A24" s="2"/>
      <c r="B24" s="2"/>
      <c r="C24" s="21"/>
      <c r="D24" s="18"/>
      <c r="E24" s="18"/>
      <c r="F24" s="18"/>
      <c r="G24" s="20"/>
      <c r="H24" s="18"/>
      <c r="I24" s="2"/>
      <c r="J24" s="2"/>
    </row>
    <row r="25" spans="1:10" ht="15" customHeight="1">
      <c r="A25" s="2" t="s">
        <v>13</v>
      </c>
      <c r="B25" s="2"/>
      <c r="C25" s="2" t="s">
        <v>14</v>
      </c>
      <c r="D25" s="2"/>
      <c r="E25" s="2"/>
      <c r="F25" s="2"/>
      <c r="G25" s="2"/>
      <c r="H25" s="2"/>
      <c r="I25" s="2"/>
      <c r="J25" s="2"/>
    </row>
    <row r="26" spans="1:10" ht="15" customHeight="1">
      <c r="A26" s="2" t="s">
        <v>15</v>
      </c>
      <c r="B26" s="2"/>
      <c r="C26" s="2" t="s">
        <v>16</v>
      </c>
      <c r="D26" s="2"/>
      <c r="E26" s="2"/>
      <c r="F26" s="2"/>
      <c r="G26" s="2"/>
      <c r="H26" s="2"/>
      <c r="I26" s="2"/>
      <c r="J26" s="2"/>
    </row>
    <row r="27" spans="1:10" ht="15" customHeight="1">
      <c r="A27" s="2" t="s">
        <v>17</v>
      </c>
      <c r="B27" s="2"/>
      <c r="C27" s="2" t="s">
        <v>196</v>
      </c>
      <c r="D27" s="2"/>
      <c r="E27" s="2"/>
      <c r="F27" s="2"/>
      <c r="G27" s="2"/>
      <c r="H27" s="2"/>
      <c r="I27" s="2"/>
      <c r="J27" s="2"/>
    </row>
    <row r="28" spans="1:10" ht="15" customHeight="1">
      <c r="A28" s="2"/>
      <c r="B28" s="2"/>
      <c r="C28" s="2" t="s">
        <v>199</v>
      </c>
      <c r="D28" s="2"/>
      <c r="E28" s="2"/>
      <c r="F28" s="2"/>
      <c r="G28" s="2"/>
      <c r="H28" s="2"/>
      <c r="I28" s="2"/>
      <c r="J28" s="2"/>
    </row>
    <row r="29" spans="1:10" ht="15" customHeight="1">
      <c r="A29" s="2"/>
      <c r="B29" s="2"/>
      <c r="C29" s="2" t="s">
        <v>197</v>
      </c>
      <c r="D29" s="2"/>
      <c r="E29" s="2"/>
      <c r="F29" s="2"/>
      <c r="G29" s="2"/>
      <c r="H29" s="2"/>
      <c r="I29" s="2"/>
      <c r="J29" s="2"/>
    </row>
    <row r="30" spans="1:10" ht="15" customHeight="1">
      <c r="A30" s="2"/>
      <c r="B30" s="2"/>
      <c r="C30" s="2" t="s">
        <v>190</v>
      </c>
      <c r="D30" s="2"/>
      <c r="E30" s="2"/>
      <c r="F30" s="2"/>
      <c r="G30" s="2"/>
      <c r="H30" s="2"/>
      <c r="I30" s="2"/>
      <c r="J30" s="2"/>
    </row>
    <row r="31" spans="1:10" ht="15" customHeight="1">
      <c r="A31" s="2"/>
      <c r="B31" s="2"/>
      <c r="C31" s="2" t="s">
        <v>18</v>
      </c>
      <c r="D31" s="2"/>
      <c r="E31" s="2"/>
      <c r="F31" s="2"/>
      <c r="G31" s="2"/>
      <c r="H31" s="2"/>
      <c r="I31" s="2"/>
      <c r="J31" s="2"/>
    </row>
    <row r="32" spans="1:10" ht="15" customHeight="1">
      <c r="A32" s="2"/>
      <c r="B32" s="2"/>
      <c r="C32" s="2" t="s">
        <v>19</v>
      </c>
      <c r="D32" s="2"/>
      <c r="E32" s="2"/>
      <c r="F32" s="2"/>
      <c r="G32" s="2"/>
      <c r="H32" s="2"/>
      <c r="I32" s="2"/>
      <c r="J32" s="2"/>
    </row>
    <row r="33" spans="1:10" ht="15" customHeight="1">
      <c r="A33" s="2"/>
      <c r="B33" s="2"/>
      <c r="C33" s="2" t="s">
        <v>20</v>
      </c>
      <c r="D33" s="2"/>
      <c r="E33" s="2"/>
      <c r="F33" s="2"/>
      <c r="G33" s="2"/>
      <c r="H33" s="2"/>
      <c r="I33" s="2"/>
      <c r="J33" s="2"/>
    </row>
    <row r="34" spans="1:10" ht="15" customHeight="1">
      <c r="A34" s="2"/>
      <c r="B34" s="2"/>
      <c r="C34" s="2" t="s">
        <v>21</v>
      </c>
      <c r="D34" s="2"/>
      <c r="E34" s="2"/>
      <c r="F34" s="2"/>
      <c r="G34" s="2"/>
      <c r="H34" s="2"/>
      <c r="I34" s="2"/>
      <c r="J34" s="2"/>
    </row>
    <row r="35" spans="1:10" ht="15" customHeight="1">
      <c r="A35" s="2" t="s">
        <v>22</v>
      </c>
      <c r="B35" s="2"/>
      <c r="C35" s="2" t="s">
        <v>152</v>
      </c>
      <c r="D35" s="2"/>
      <c r="E35" s="2"/>
      <c r="F35" s="2"/>
      <c r="G35" s="2"/>
      <c r="H35" s="2"/>
      <c r="I35" s="2"/>
      <c r="J35" s="2"/>
    </row>
    <row r="36" spans="1:10" ht="15" customHeight="1">
      <c r="A36" s="2"/>
      <c r="B36" s="2"/>
      <c r="C36" s="2" t="s">
        <v>153</v>
      </c>
      <c r="D36" s="2"/>
      <c r="E36" s="2"/>
      <c r="F36" s="2"/>
      <c r="G36" s="2"/>
      <c r="H36" s="2"/>
      <c r="I36" s="2"/>
      <c r="J36" s="2"/>
    </row>
    <row r="37" spans="1:10" ht="15" customHeight="1">
      <c r="A37" s="2"/>
      <c r="B37" s="2" t="s">
        <v>23</v>
      </c>
      <c r="C37" s="2"/>
      <c r="D37" s="2"/>
      <c r="E37" s="2"/>
      <c r="F37" s="2"/>
      <c r="G37" s="2"/>
      <c r="H37" s="2"/>
      <c r="I37" s="2"/>
      <c r="J37" s="2"/>
    </row>
    <row r="38" spans="1:10" ht="15" customHeight="1">
      <c r="A38" s="2"/>
      <c r="B38" s="2"/>
      <c r="C38" s="2" t="s">
        <v>24</v>
      </c>
      <c r="D38" s="2"/>
      <c r="E38" s="2"/>
      <c r="F38" s="2"/>
      <c r="G38" s="2"/>
      <c r="H38" s="2"/>
      <c r="I38" s="2"/>
      <c r="J38" s="2"/>
    </row>
    <row r="39" spans="1:10" ht="15" customHeight="1">
      <c r="A39" s="2" t="s">
        <v>25</v>
      </c>
      <c r="B39" s="2"/>
      <c r="C39" s="2" t="s">
        <v>151</v>
      </c>
      <c r="D39" s="2"/>
      <c r="E39" s="2"/>
      <c r="F39" s="2"/>
      <c r="G39" s="2"/>
      <c r="H39" s="2"/>
      <c r="I39" s="2"/>
      <c r="J39" s="2"/>
    </row>
    <row r="40" spans="1:10" ht="15" customHeight="1">
      <c r="A40" s="2"/>
      <c r="B40" s="2"/>
      <c r="C40" s="2" t="s">
        <v>26</v>
      </c>
      <c r="D40" s="2"/>
      <c r="E40" s="2"/>
      <c r="F40" s="2"/>
      <c r="G40" s="2"/>
      <c r="H40" s="2"/>
      <c r="I40" s="2"/>
      <c r="J40" s="2"/>
    </row>
    <row r="41" spans="1:10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 customHeight="1">
      <c r="A42" s="2" t="s">
        <v>27</v>
      </c>
      <c r="B42" s="2"/>
      <c r="C42" s="2" t="s">
        <v>28</v>
      </c>
      <c r="D42" s="2"/>
      <c r="E42" s="2"/>
      <c r="F42" s="2"/>
      <c r="G42" s="2"/>
      <c r="H42" s="2"/>
      <c r="I42" s="2"/>
      <c r="J42" s="2"/>
    </row>
    <row r="43" spans="1:10" ht="15" customHeight="1">
      <c r="A43" s="2"/>
      <c r="B43" s="2"/>
      <c r="C43" s="2" t="s">
        <v>29</v>
      </c>
      <c r="D43" s="2"/>
      <c r="E43" s="2"/>
      <c r="F43" s="2"/>
      <c r="G43" s="2"/>
      <c r="H43" s="2"/>
      <c r="I43" s="2"/>
      <c r="J43" s="2"/>
    </row>
    <row r="44" spans="1:10" ht="15" customHeight="1">
      <c r="A44" s="2" t="s">
        <v>30</v>
      </c>
      <c r="B44" s="2"/>
      <c r="C44" s="2" t="s">
        <v>31</v>
      </c>
      <c r="D44" s="2"/>
      <c r="E44" s="2"/>
      <c r="F44" s="2"/>
      <c r="G44" s="2"/>
      <c r="H44" s="2"/>
      <c r="I44" s="2"/>
      <c r="J44" s="2"/>
    </row>
    <row r="45" spans="1:10" ht="15" customHeight="1">
      <c r="A45" s="2"/>
      <c r="B45" s="2"/>
      <c r="C45" s="2" t="s">
        <v>32</v>
      </c>
      <c r="D45" s="2"/>
      <c r="E45" s="2"/>
      <c r="F45" s="2"/>
      <c r="G45" s="2"/>
      <c r="H45" s="2"/>
      <c r="I45" s="2"/>
      <c r="J45" s="2"/>
    </row>
    <row r="46" spans="1:10" ht="15" customHeight="1">
      <c r="A46" s="2" t="s">
        <v>33</v>
      </c>
      <c r="B46" s="2"/>
      <c r="C46" s="2" t="s">
        <v>34</v>
      </c>
      <c r="D46" s="2"/>
      <c r="E46" s="2"/>
      <c r="F46" s="2"/>
      <c r="G46" s="2"/>
      <c r="H46" s="2"/>
      <c r="I46" s="2"/>
      <c r="J46" s="2"/>
    </row>
    <row r="47" spans="1:10" ht="15" customHeight="1">
      <c r="A47" s="2"/>
      <c r="B47" s="2"/>
      <c r="C47" s="2" t="s">
        <v>35</v>
      </c>
      <c r="D47" s="2"/>
      <c r="E47" s="2"/>
      <c r="F47" s="2"/>
      <c r="G47" s="2"/>
      <c r="H47" s="2"/>
      <c r="I47" s="2"/>
      <c r="J47" s="2"/>
    </row>
    <row r="48" spans="1:10" ht="15" customHeight="1">
      <c r="A48" s="2"/>
      <c r="B48" s="2"/>
      <c r="C48" s="2" t="s">
        <v>36</v>
      </c>
      <c r="D48" s="2"/>
      <c r="E48" s="2"/>
      <c r="F48" s="2"/>
      <c r="G48" s="2"/>
      <c r="H48" s="2"/>
      <c r="I48" s="2"/>
      <c r="J48" s="2"/>
    </row>
    <row r="49" spans="1:10" ht="15" customHeight="1">
      <c r="A49" s="2"/>
      <c r="B49" s="2"/>
      <c r="C49" s="2" t="s">
        <v>37</v>
      </c>
      <c r="D49" s="2"/>
      <c r="E49" s="2"/>
      <c r="F49" s="2"/>
      <c r="G49" s="2"/>
      <c r="H49" s="2"/>
      <c r="I49" s="2"/>
      <c r="J49" s="2"/>
    </row>
    <row r="50" spans="1:10" ht="15" customHeight="1">
      <c r="A50" s="2"/>
      <c r="B50" s="2"/>
      <c r="C50" s="2" t="s">
        <v>191</v>
      </c>
      <c r="D50" s="2"/>
      <c r="E50" s="2"/>
      <c r="F50" s="2"/>
      <c r="G50" s="2"/>
      <c r="H50" s="2"/>
      <c r="I50" s="2"/>
      <c r="J50" s="2"/>
    </row>
    <row r="51" spans="1:10" ht="15" customHeight="1">
      <c r="A51" s="2"/>
      <c r="B51" s="2"/>
      <c r="C51" s="2" t="s">
        <v>154</v>
      </c>
      <c r="D51" s="2"/>
      <c r="E51" s="2"/>
      <c r="F51" s="2"/>
      <c r="G51" s="2"/>
      <c r="H51" s="2"/>
      <c r="I51" s="2"/>
      <c r="J51" s="2"/>
    </row>
    <row r="52" spans="1:10" ht="15" customHeight="1">
      <c r="A52" s="2" t="s">
        <v>38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 customHeight="1">
      <c r="A53" s="2"/>
      <c r="B53" s="19"/>
      <c r="C53" s="18" t="s">
        <v>39</v>
      </c>
      <c r="E53" s="20" t="s">
        <v>40</v>
      </c>
      <c r="F53" s="18" t="s">
        <v>41</v>
      </c>
      <c r="G53" s="18" t="s">
        <v>42</v>
      </c>
      <c r="H53" s="2"/>
      <c r="I53" s="2"/>
      <c r="J53" s="2"/>
    </row>
    <row r="54" spans="1:10" ht="15" customHeight="1">
      <c r="A54" s="2"/>
      <c r="B54" s="19"/>
      <c r="C54" s="18" t="s">
        <v>43</v>
      </c>
      <c r="E54" s="20" t="s">
        <v>44</v>
      </c>
      <c r="F54" s="18" t="s">
        <v>41</v>
      </c>
      <c r="G54" s="18" t="s">
        <v>45</v>
      </c>
      <c r="H54" s="2"/>
      <c r="I54" s="2"/>
      <c r="J54" s="2"/>
    </row>
    <row r="55" spans="1:10" ht="15" customHeight="1">
      <c r="A55" s="2"/>
      <c r="B55" s="19"/>
      <c r="C55" s="18" t="s">
        <v>2</v>
      </c>
      <c r="E55" s="20" t="s">
        <v>46</v>
      </c>
      <c r="F55" s="18" t="s">
        <v>41</v>
      </c>
      <c r="G55" s="18" t="s">
        <v>47</v>
      </c>
      <c r="H55" s="2"/>
      <c r="I55" s="2"/>
      <c r="J55" s="2"/>
    </row>
    <row r="56" spans="1:10" ht="17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9" spans="1:9" ht="17.25">
      <c r="A59" s="15"/>
      <c r="B59" s="15"/>
      <c r="C59" s="15"/>
      <c r="D59" s="15"/>
      <c r="E59" s="14"/>
      <c r="F59" s="14"/>
      <c r="G59" s="14"/>
      <c r="H59" s="14"/>
      <c r="I59" s="14"/>
    </row>
  </sheetData>
  <sheetProtection/>
  <mergeCells count="2">
    <mergeCell ref="H16:I16"/>
    <mergeCell ref="D16:F16"/>
  </mergeCells>
  <printOptions/>
  <pageMargins left="0.2362204724409449" right="0" top="0.2755905511811024" bottom="0.2362204724409449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7"/>
  <sheetViews>
    <sheetView showZeros="0" zoomScale="75" zoomScaleNormal="75" zoomScalePageLayoutView="0" workbookViewId="0" topLeftCell="A1">
      <selection activeCell="B28" sqref="B28:D28"/>
    </sheetView>
  </sheetViews>
  <sheetFormatPr defaultColWidth="9.00390625" defaultRowHeight="13.5"/>
  <cols>
    <col min="1" max="1" width="3.00390625" style="30" customWidth="1"/>
    <col min="2" max="4" width="4.125" style="30" customWidth="1"/>
    <col min="5" max="17" width="3.00390625" style="30" customWidth="1"/>
    <col min="18" max="18" width="2.75390625" style="30" customWidth="1"/>
    <col min="19" max="19" width="2.875" style="30" customWidth="1"/>
    <col min="20" max="40" width="3.00390625" style="30" customWidth="1"/>
    <col min="41" max="44" width="11.875" style="30" customWidth="1"/>
    <col min="45" max="161" width="3.00390625" style="30" customWidth="1"/>
    <col min="162" max="162" width="9.00390625" style="30" bestFit="1" customWidth="1"/>
    <col min="163" max="16384" width="9.00390625" style="30" customWidth="1"/>
  </cols>
  <sheetData>
    <row r="1" spans="1:43" ht="18.75">
      <c r="A1" s="27"/>
      <c r="B1" s="28"/>
      <c r="C1" s="28"/>
      <c r="D1" s="28"/>
      <c r="E1" s="28"/>
      <c r="F1" s="28"/>
      <c r="G1" s="52" t="s">
        <v>143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</row>
    <row r="2" spans="1:43" ht="18.75">
      <c r="A2" s="27"/>
      <c r="B2" s="28"/>
      <c r="C2" s="28"/>
      <c r="D2" s="28"/>
      <c r="E2" s="28"/>
      <c r="F2" s="28"/>
      <c r="G2" s="28"/>
      <c r="H2" s="28"/>
      <c r="I2" s="28"/>
      <c r="J2" s="28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3" ht="18.75">
      <c r="A3" s="27"/>
      <c r="B3" s="55" t="s">
        <v>132</v>
      </c>
      <c r="C3" s="55"/>
      <c r="D3" s="55"/>
      <c r="E3" s="56" t="s">
        <v>2</v>
      </c>
      <c r="F3" s="56"/>
      <c r="G3" s="56"/>
      <c r="H3" s="56"/>
      <c r="I3" s="56"/>
      <c r="J3" s="121" t="s">
        <v>192</v>
      </c>
      <c r="K3" s="56"/>
      <c r="L3" s="56"/>
      <c r="M3" s="56"/>
      <c r="N3" s="56"/>
      <c r="O3" s="56" t="s">
        <v>200</v>
      </c>
      <c r="P3" s="56"/>
      <c r="Q3" s="56"/>
      <c r="R3" s="56"/>
      <c r="S3" s="56"/>
      <c r="T3" s="56" t="s">
        <v>9</v>
      </c>
      <c r="U3" s="56"/>
      <c r="V3" s="56"/>
      <c r="W3" s="56"/>
      <c r="X3" s="61"/>
      <c r="Y3" s="54" t="s">
        <v>48</v>
      </c>
      <c r="Z3" s="54"/>
      <c r="AA3" s="54" t="s">
        <v>133</v>
      </c>
      <c r="AB3" s="54"/>
      <c r="AC3" s="54" t="s">
        <v>49</v>
      </c>
      <c r="AD3" s="54"/>
      <c r="AE3" s="54" t="s">
        <v>50</v>
      </c>
      <c r="AF3" s="54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43" ht="19.5" customHeight="1">
      <c r="A4" s="27"/>
      <c r="B4" s="100" t="s">
        <v>2</v>
      </c>
      <c r="C4" s="100"/>
      <c r="D4" s="100"/>
      <c r="E4" s="102"/>
      <c r="F4" s="102"/>
      <c r="G4" s="102"/>
      <c r="H4" s="102"/>
      <c r="I4" s="102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60"/>
      <c r="Z4" s="60"/>
      <c r="AA4" s="60">
        <f>J5+O5+T5-M5-R5-W5</f>
        <v>0</v>
      </c>
      <c r="AB4" s="60"/>
      <c r="AC4" s="60">
        <f>J5+O5+T5</f>
        <v>0</v>
      </c>
      <c r="AD4" s="60"/>
      <c r="AE4" s="60"/>
      <c r="AF4" s="60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1:43" ht="19.5" customHeight="1">
      <c r="A5" s="27"/>
      <c r="B5" s="100"/>
      <c r="C5" s="100"/>
      <c r="D5" s="100"/>
      <c r="E5" s="102"/>
      <c r="F5" s="102"/>
      <c r="G5" s="102"/>
      <c r="H5" s="102"/>
      <c r="I5" s="102"/>
      <c r="J5" s="62">
        <f>H28</f>
        <v>0</v>
      </c>
      <c r="K5" s="63"/>
      <c r="L5" s="31"/>
      <c r="M5" s="63">
        <f>K28</f>
        <v>0</v>
      </c>
      <c r="N5" s="64"/>
      <c r="O5" s="62">
        <f>H30</f>
        <v>0</v>
      </c>
      <c r="P5" s="63"/>
      <c r="Q5" s="31"/>
      <c r="R5" s="63">
        <f>K30</f>
        <v>0</v>
      </c>
      <c r="S5" s="64"/>
      <c r="T5" s="62">
        <f>H32</f>
        <v>0</v>
      </c>
      <c r="U5" s="62"/>
      <c r="V5" s="32"/>
      <c r="W5" s="63">
        <f>K32</f>
        <v>0</v>
      </c>
      <c r="X5" s="63"/>
      <c r="Y5" s="60"/>
      <c r="Z5" s="60"/>
      <c r="AA5" s="60"/>
      <c r="AB5" s="60"/>
      <c r="AC5" s="60"/>
      <c r="AD5" s="60"/>
      <c r="AE5" s="60"/>
      <c r="AF5" s="60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</row>
    <row r="6" spans="1:43" ht="19.5" customHeight="1">
      <c r="A6" s="27"/>
      <c r="B6" s="101" t="s">
        <v>192</v>
      </c>
      <c r="C6" s="100"/>
      <c r="D6" s="100"/>
      <c r="E6" s="57"/>
      <c r="F6" s="58"/>
      <c r="G6" s="58"/>
      <c r="H6" s="58"/>
      <c r="I6" s="59"/>
      <c r="J6" s="65"/>
      <c r="K6" s="65"/>
      <c r="L6" s="65"/>
      <c r="M6" s="65"/>
      <c r="N6" s="65"/>
      <c r="O6" s="57"/>
      <c r="P6" s="58"/>
      <c r="Q6" s="58"/>
      <c r="R6" s="58"/>
      <c r="S6" s="59"/>
      <c r="T6" s="57"/>
      <c r="U6" s="58"/>
      <c r="V6" s="58"/>
      <c r="W6" s="58"/>
      <c r="X6" s="59"/>
      <c r="Y6" s="60"/>
      <c r="Z6" s="60"/>
      <c r="AA6" s="60">
        <f>E7+O7+T7-H7-R7-W7</f>
        <v>0</v>
      </c>
      <c r="AB6" s="60"/>
      <c r="AC6" s="60">
        <f>E7+O7+T7</f>
        <v>0</v>
      </c>
      <c r="AD6" s="60"/>
      <c r="AE6" s="60"/>
      <c r="AF6" s="60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ht="19.5" customHeight="1">
      <c r="A7" s="27"/>
      <c r="B7" s="100"/>
      <c r="C7" s="100"/>
      <c r="D7" s="100"/>
      <c r="E7" s="62">
        <f>K28</f>
        <v>0</v>
      </c>
      <c r="F7" s="63"/>
      <c r="G7" s="32"/>
      <c r="H7" s="63">
        <f>H28</f>
        <v>0</v>
      </c>
      <c r="I7" s="64"/>
      <c r="J7" s="65"/>
      <c r="K7" s="65"/>
      <c r="L7" s="65"/>
      <c r="M7" s="65"/>
      <c r="N7" s="65"/>
      <c r="O7" s="62">
        <f>V32</f>
        <v>0</v>
      </c>
      <c r="P7" s="63"/>
      <c r="Q7" s="32"/>
      <c r="R7" s="63">
        <f>Y32</f>
        <v>0</v>
      </c>
      <c r="S7" s="64"/>
      <c r="T7" s="62">
        <f>V30</f>
        <v>0</v>
      </c>
      <c r="U7" s="63"/>
      <c r="V7" s="32"/>
      <c r="W7" s="63">
        <f>Y30</f>
        <v>0</v>
      </c>
      <c r="X7" s="64"/>
      <c r="Y7" s="60"/>
      <c r="Z7" s="60"/>
      <c r="AA7" s="60"/>
      <c r="AB7" s="60"/>
      <c r="AC7" s="60"/>
      <c r="AD7" s="60"/>
      <c r="AE7" s="60"/>
      <c r="AF7" s="60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43" ht="19.5" customHeight="1">
      <c r="A8" s="27"/>
      <c r="B8" s="101" t="s">
        <v>200</v>
      </c>
      <c r="C8" s="100"/>
      <c r="D8" s="100"/>
      <c r="E8" s="57"/>
      <c r="F8" s="58"/>
      <c r="G8" s="58"/>
      <c r="H8" s="58"/>
      <c r="I8" s="59"/>
      <c r="J8" s="57"/>
      <c r="K8" s="58"/>
      <c r="L8" s="58"/>
      <c r="M8" s="58"/>
      <c r="N8" s="59"/>
      <c r="O8" s="65"/>
      <c r="P8" s="65"/>
      <c r="Q8" s="65"/>
      <c r="R8" s="65"/>
      <c r="S8" s="65"/>
      <c r="T8" s="57"/>
      <c r="U8" s="58"/>
      <c r="V8" s="58"/>
      <c r="W8" s="58"/>
      <c r="X8" s="59"/>
      <c r="Y8" s="60"/>
      <c r="Z8" s="60"/>
      <c r="AA8" s="60">
        <f>J9+E9+T9-M9-H9-W9</f>
        <v>0</v>
      </c>
      <c r="AB8" s="60"/>
      <c r="AC8" s="60">
        <f>J9+O9+T9</f>
        <v>0</v>
      </c>
      <c r="AD8" s="60"/>
      <c r="AE8" s="60"/>
      <c r="AF8" s="60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3" ht="19.5" customHeight="1">
      <c r="A9" s="27"/>
      <c r="B9" s="100"/>
      <c r="C9" s="100"/>
      <c r="D9" s="100"/>
      <c r="E9" s="62">
        <f>K30</f>
        <v>0</v>
      </c>
      <c r="F9" s="63"/>
      <c r="G9" s="32"/>
      <c r="H9" s="63">
        <f>H30</f>
        <v>0</v>
      </c>
      <c r="I9" s="64"/>
      <c r="J9" s="62">
        <f>Y32</f>
        <v>0</v>
      </c>
      <c r="K9" s="63"/>
      <c r="L9" s="32"/>
      <c r="M9" s="63">
        <f>V32</f>
        <v>0</v>
      </c>
      <c r="N9" s="64"/>
      <c r="O9" s="65"/>
      <c r="P9" s="65"/>
      <c r="Q9" s="65"/>
      <c r="R9" s="65"/>
      <c r="S9" s="65"/>
      <c r="T9" s="62">
        <f>V28</f>
        <v>0</v>
      </c>
      <c r="U9" s="63"/>
      <c r="V9" s="32"/>
      <c r="W9" s="63">
        <f>Y28</f>
        <v>0</v>
      </c>
      <c r="X9" s="64"/>
      <c r="Y9" s="60"/>
      <c r="Z9" s="60"/>
      <c r="AA9" s="60"/>
      <c r="AB9" s="60"/>
      <c r="AC9" s="60"/>
      <c r="AD9" s="60"/>
      <c r="AE9" s="60"/>
      <c r="AF9" s="60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</row>
    <row r="10" spans="1:43" ht="19.5" customHeight="1">
      <c r="A10" s="27"/>
      <c r="B10" s="100" t="s">
        <v>9</v>
      </c>
      <c r="C10" s="100"/>
      <c r="D10" s="100"/>
      <c r="E10" s="57"/>
      <c r="F10" s="58"/>
      <c r="G10" s="58"/>
      <c r="H10" s="58"/>
      <c r="I10" s="59"/>
      <c r="J10" s="57"/>
      <c r="K10" s="58"/>
      <c r="L10" s="58"/>
      <c r="M10" s="58"/>
      <c r="N10" s="59"/>
      <c r="O10" s="57"/>
      <c r="P10" s="58"/>
      <c r="Q10" s="58"/>
      <c r="R10" s="58"/>
      <c r="S10" s="59"/>
      <c r="T10" s="65"/>
      <c r="U10" s="65"/>
      <c r="V10" s="65"/>
      <c r="W10" s="65"/>
      <c r="X10" s="65"/>
      <c r="Y10" s="60"/>
      <c r="Z10" s="60"/>
      <c r="AA10" s="60">
        <f>J11+O11+E11-M11-R11-H11</f>
        <v>0</v>
      </c>
      <c r="AB10" s="60"/>
      <c r="AC10" s="60">
        <f>J11+O11+E11</f>
        <v>0</v>
      </c>
      <c r="AD10" s="60"/>
      <c r="AE10" s="60"/>
      <c r="AF10" s="60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</row>
    <row r="11" spans="2:43" ht="19.5" customHeight="1">
      <c r="B11" s="100"/>
      <c r="C11" s="100"/>
      <c r="D11" s="100"/>
      <c r="E11" s="62">
        <f>K32</f>
        <v>0</v>
      </c>
      <c r="F11" s="63"/>
      <c r="G11" s="32"/>
      <c r="H11" s="63">
        <f>H32</f>
        <v>0</v>
      </c>
      <c r="I11" s="64"/>
      <c r="J11" s="62">
        <f>Y30</f>
        <v>0</v>
      </c>
      <c r="K11" s="63"/>
      <c r="L11" s="32"/>
      <c r="M11" s="63">
        <f>V30</f>
        <v>0</v>
      </c>
      <c r="N11" s="64"/>
      <c r="O11" s="62">
        <f>Y28</f>
        <v>0</v>
      </c>
      <c r="P11" s="63"/>
      <c r="Q11" s="32"/>
      <c r="R11" s="63">
        <f>V28</f>
        <v>0</v>
      </c>
      <c r="S11" s="64"/>
      <c r="T11" s="65"/>
      <c r="U11" s="65"/>
      <c r="V11" s="65"/>
      <c r="W11" s="65"/>
      <c r="X11" s="65"/>
      <c r="Y11" s="60"/>
      <c r="Z11" s="60"/>
      <c r="AA11" s="60"/>
      <c r="AB11" s="60"/>
      <c r="AC11" s="60"/>
      <c r="AD11" s="60"/>
      <c r="AE11" s="60"/>
      <c r="AF11" s="60"/>
      <c r="AO11" s="29"/>
      <c r="AP11" s="29"/>
      <c r="AQ11" s="29"/>
    </row>
    <row r="12" spans="2:43" ht="12.75" customHeight="1">
      <c r="B12" s="33"/>
      <c r="C12" s="33"/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AO12" s="29"/>
      <c r="AP12" s="29"/>
      <c r="AQ12" s="29"/>
    </row>
    <row r="13" spans="2:43" ht="18.75">
      <c r="B13" s="55" t="s">
        <v>134</v>
      </c>
      <c r="C13" s="55"/>
      <c r="D13" s="55"/>
      <c r="E13" s="56" t="s">
        <v>3</v>
      </c>
      <c r="F13" s="56"/>
      <c r="G13" s="56"/>
      <c r="H13" s="56"/>
      <c r="I13" s="56"/>
      <c r="J13" s="56" t="s">
        <v>159</v>
      </c>
      <c r="K13" s="56"/>
      <c r="L13" s="56"/>
      <c r="M13" s="56"/>
      <c r="N13" s="56"/>
      <c r="O13" s="56" t="s">
        <v>160</v>
      </c>
      <c r="P13" s="56"/>
      <c r="Q13" s="56"/>
      <c r="R13" s="56"/>
      <c r="S13" s="56"/>
      <c r="T13" s="56" t="str">
        <f>B20</f>
        <v>FC九合</v>
      </c>
      <c r="U13" s="56"/>
      <c r="V13" s="56"/>
      <c r="W13" s="56"/>
      <c r="X13" s="56"/>
      <c r="Y13" s="54" t="s">
        <v>48</v>
      </c>
      <c r="Z13" s="54"/>
      <c r="AA13" s="54" t="s">
        <v>133</v>
      </c>
      <c r="AB13" s="54"/>
      <c r="AC13" s="54" t="s">
        <v>49</v>
      </c>
      <c r="AD13" s="54"/>
      <c r="AE13" s="54" t="s">
        <v>50</v>
      </c>
      <c r="AF13" s="54"/>
      <c r="AO13" s="29"/>
      <c r="AP13" s="29"/>
      <c r="AQ13" s="29"/>
    </row>
    <row r="14" spans="2:43" ht="19.5" customHeight="1">
      <c r="B14" s="100" t="s">
        <v>3</v>
      </c>
      <c r="C14" s="100"/>
      <c r="D14" s="100"/>
      <c r="E14" s="102"/>
      <c r="F14" s="102"/>
      <c r="G14" s="102"/>
      <c r="H14" s="102"/>
      <c r="I14" s="102"/>
      <c r="J14" s="57"/>
      <c r="K14" s="58"/>
      <c r="L14" s="58"/>
      <c r="M14" s="58"/>
      <c r="N14" s="59"/>
      <c r="O14" s="57"/>
      <c r="P14" s="58"/>
      <c r="Q14" s="58"/>
      <c r="R14" s="58"/>
      <c r="S14" s="59"/>
      <c r="T14" s="57"/>
      <c r="U14" s="58"/>
      <c r="V14" s="58"/>
      <c r="W14" s="58"/>
      <c r="X14" s="59"/>
      <c r="Y14" s="60"/>
      <c r="Z14" s="60"/>
      <c r="AA14" s="60">
        <f>J15+O15+T15-M15-R15-W15</f>
        <v>0</v>
      </c>
      <c r="AB14" s="60"/>
      <c r="AC14" s="60">
        <f>J15+O15+T15</f>
        <v>0</v>
      </c>
      <c r="AD14" s="60"/>
      <c r="AE14" s="60"/>
      <c r="AF14" s="60"/>
      <c r="AO14" s="29"/>
      <c r="AP14" s="29"/>
      <c r="AQ14" s="29"/>
    </row>
    <row r="15" spans="2:43" ht="19.5" customHeight="1">
      <c r="B15" s="100"/>
      <c r="C15" s="100"/>
      <c r="D15" s="100"/>
      <c r="E15" s="102"/>
      <c r="F15" s="102"/>
      <c r="G15" s="102"/>
      <c r="H15" s="102"/>
      <c r="I15" s="102"/>
      <c r="J15" s="62">
        <f>H29</f>
        <v>0</v>
      </c>
      <c r="K15" s="63"/>
      <c r="L15" s="32"/>
      <c r="M15" s="63">
        <f>K29</f>
        <v>0</v>
      </c>
      <c r="N15" s="64"/>
      <c r="O15" s="62">
        <f>H31</f>
        <v>0</v>
      </c>
      <c r="P15" s="63"/>
      <c r="Q15" s="32"/>
      <c r="R15" s="63">
        <f>K31</f>
        <v>0</v>
      </c>
      <c r="S15" s="64"/>
      <c r="T15" s="62">
        <f>H33</f>
        <v>0</v>
      </c>
      <c r="U15" s="63"/>
      <c r="V15" s="32"/>
      <c r="W15" s="63">
        <f>K33</f>
        <v>0</v>
      </c>
      <c r="X15" s="64"/>
      <c r="Y15" s="60"/>
      <c r="Z15" s="60"/>
      <c r="AA15" s="60"/>
      <c r="AB15" s="60"/>
      <c r="AC15" s="60"/>
      <c r="AD15" s="60"/>
      <c r="AE15" s="60"/>
      <c r="AF15" s="60"/>
      <c r="AO15" s="29"/>
      <c r="AP15" s="29"/>
      <c r="AQ15" s="29"/>
    </row>
    <row r="16" spans="2:32" ht="19.5" customHeight="1">
      <c r="B16" s="100" t="s">
        <v>159</v>
      </c>
      <c r="C16" s="100"/>
      <c r="D16" s="100"/>
      <c r="E16" s="57"/>
      <c r="F16" s="58"/>
      <c r="G16" s="58"/>
      <c r="H16" s="58"/>
      <c r="I16" s="59"/>
      <c r="J16" s="65"/>
      <c r="K16" s="65"/>
      <c r="L16" s="65"/>
      <c r="M16" s="65"/>
      <c r="N16" s="65"/>
      <c r="O16" s="57"/>
      <c r="P16" s="58"/>
      <c r="Q16" s="58"/>
      <c r="R16" s="58"/>
      <c r="S16" s="59"/>
      <c r="T16" s="57"/>
      <c r="U16" s="58"/>
      <c r="V16" s="58"/>
      <c r="W16" s="58"/>
      <c r="X16" s="59"/>
      <c r="Y16" s="60"/>
      <c r="Z16" s="60"/>
      <c r="AA16" s="60">
        <f>E17+O17+T17-H17-R17-W17</f>
        <v>0</v>
      </c>
      <c r="AB16" s="60"/>
      <c r="AC16" s="60">
        <f>E17+O17+T17</f>
        <v>0</v>
      </c>
      <c r="AD16" s="60"/>
      <c r="AE16" s="60"/>
      <c r="AF16" s="60"/>
    </row>
    <row r="17" spans="2:32" ht="19.5" customHeight="1">
      <c r="B17" s="100"/>
      <c r="C17" s="100"/>
      <c r="D17" s="100"/>
      <c r="E17" s="62">
        <f>K29</f>
        <v>0</v>
      </c>
      <c r="F17" s="63"/>
      <c r="G17" s="32"/>
      <c r="H17" s="63">
        <f>H29</f>
        <v>0</v>
      </c>
      <c r="I17" s="64"/>
      <c r="J17" s="65"/>
      <c r="K17" s="65"/>
      <c r="L17" s="65"/>
      <c r="M17" s="65"/>
      <c r="N17" s="65"/>
      <c r="O17" s="62">
        <f>V33</f>
        <v>0</v>
      </c>
      <c r="P17" s="63"/>
      <c r="Q17" s="32"/>
      <c r="R17" s="63">
        <f>Y33</f>
        <v>0</v>
      </c>
      <c r="S17" s="64"/>
      <c r="T17" s="62">
        <f>V31</f>
        <v>0</v>
      </c>
      <c r="U17" s="63"/>
      <c r="V17" s="32"/>
      <c r="W17" s="63">
        <f>Y31</f>
        <v>0</v>
      </c>
      <c r="X17" s="64"/>
      <c r="Y17" s="60"/>
      <c r="Z17" s="60"/>
      <c r="AA17" s="60"/>
      <c r="AB17" s="60"/>
      <c r="AC17" s="60"/>
      <c r="AD17" s="60"/>
      <c r="AE17" s="60"/>
      <c r="AF17" s="60"/>
    </row>
    <row r="18" spans="2:32" ht="19.5" customHeight="1">
      <c r="B18" s="100" t="s">
        <v>161</v>
      </c>
      <c r="C18" s="100"/>
      <c r="D18" s="100"/>
      <c r="E18" s="57"/>
      <c r="F18" s="58"/>
      <c r="G18" s="58"/>
      <c r="H18" s="58"/>
      <c r="I18" s="59"/>
      <c r="J18" s="57"/>
      <c r="K18" s="58"/>
      <c r="L18" s="58"/>
      <c r="M18" s="58"/>
      <c r="N18" s="59"/>
      <c r="O18" s="65"/>
      <c r="P18" s="65"/>
      <c r="Q18" s="65"/>
      <c r="R18" s="65"/>
      <c r="S18" s="65"/>
      <c r="T18" s="57"/>
      <c r="U18" s="58"/>
      <c r="V18" s="58"/>
      <c r="W18" s="58"/>
      <c r="X18" s="59"/>
      <c r="Y18" s="60"/>
      <c r="Z18" s="60"/>
      <c r="AA18" s="60">
        <f>J19+E19+T19-M19-H19-W19</f>
        <v>0</v>
      </c>
      <c r="AB18" s="60"/>
      <c r="AC18" s="60">
        <f>J19+O19+T19</f>
        <v>0</v>
      </c>
      <c r="AD18" s="60"/>
      <c r="AE18" s="60"/>
      <c r="AF18" s="60"/>
    </row>
    <row r="19" spans="2:32" ht="19.5" customHeight="1">
      <c r="B19" s="100"/>
      <c r="C19" s="100"/>
      <c r="D19" s="100"/>
      <c r="E19" s="62">
        <f>K31</f>
        <v>0</v>
      </c>
      <c r="F19" s="63"/>
      <c r="G19" s="32"/>
      <c r="H19" s="63">
        <f>H31</f>
        <v>0</v>
      </c>
      <c r="I19" s="64"/>
      <c r="J19" s="62">
        <f>Y33</f>
        <v>0</v>
      </c>
      <c r="K19" s="63"/>
      <c r="L19" s="32"/>
      <c r="M19" s="63">
        <f>V33</f>
        <v>0</v>
      </c>
      <c r="N19" s="64"/>
      <c r="O19" s="65"/>
      <c r="P19" s="65"/>
      <c r="Q19" s="65"/>
      <c r="R19" s="65"/>
      <c r="S19" s="65"/>
      <c r="T19" s="62">
        <f>V29</f>
        <v>0</v>
      </c>
      <c r="U19" s="63"/>
      <c r="V19" s="32"/>
      <c r="W19" s="63">
        <f>Y29</f>
        <v>0</v>
      </c>
      <c r="X19" s="64"/>
      <c r="Y19" s="60"/>
      <c r="Z19" s="60"/>
      <c r="AA19" s="60"/>
      <c r="AB19" s="60"/>
      <c r="AC19" s="60"/>
      <c r="AD19" s="60"/>
      <c r="AE19" s="60"/>
      <c r="AF19" s="60"/>
    </row>
    <row r="20" spans="2:32" ht="19.5" customHeight="1">
      <c r="B20" s="100" t="s">
        <v>11</v>
      </c>
      <c r="C20" s="100"/>
      <c r="D20" s="100"/>
      <c r="E20" s="57"/>
      <c r="F20" s="58"/>
      <c r="G20" s="58"/>
      <c r="H20" s="58"/>
      <c r="I20" s="59"/>
      <c r="J20" s="57"/>
      <c r="K20" s="58"/>
      <c r="L20" s="58"/>
      <c r="M20" s="58"/>
      <c r="N20" s="59"/>
      <c r="O20" s="57"/>
      <c r="P20" s="58"/>
      <c r="Q20" s="58"/>
      <c r="R20" s="58"/>
      <c r="S20" s="59"/>
      <c r="T20" s="65"/>
      <c r="U20" s="65"/>
      <c r="V20" s="65"/>
      <c r="W20" s="65"/>
      <c r="X20" s="65"/>
      <c r="Y20" s="60"/>
      <c r="Z20" s="60"/>
      <c r="AA20" s="60">
        <f>J21+O21+E21-M21-R21-H21</f>
        <v>0</v>
      </c>
      <c r="AB20" s="60"/>
      <c r="AC20" s="60">
        <f>J21+O21+E21</f>
        <v>0</v>
      </c>
      <c r="AD20" s="60"/>
      <c r="AE20" s="60"/>
      <c r="AF20" s="60"/>
    </row>
    <row r="21" spans="2:32" ht="19.5" customHeight="1">
      <c r="B21" s="100"/>
      <c r="C21" s="100"/>
      <c r="D21" s="100"/>
      <c r="E21" s="62">
        <f>K33</f>
        <v>0</v>
      </c>
      <c r="F21" s="63"/>
      <c r="G21" s="32"/>
      <c r="H21" s="63">
        <f>H33</f>
        <v>0</v>
      </c>
      <c r="I21" s="64"/>
      <c r="J21" s="62">
        <f>Y31</f>
        <v>0</v>
      </c>
      <c r="K21" s="63"/>
      <c r="L21" s="32"/>
      <c r="M21" s="63">
        <f>V31</f>
        <v>0</v>
      </c>
      <c r="N21" s="64"/>
      <c r="O21" s="62">
        <f>Y29</f>
        <v>0</v>
      </c>
      <c r="P21" s="63"/>
      <c r="Q21" s="32"/>
      <c r="R21" s="63">
        <f>V29</f>
        <v>0</v>
      </c>
      <c r="S21" s="64"/>
      <c r="T21" s="65"/>
      <c r="U21" s="65"/>
      <c r="V21" s="65"/>
      <c r="W21" s="65"/>
      <c r="X21" s="65"/>
      <c r="Y21" s="60"/>
      <c r="Z21" s="60"/>
      <c r="AA21" s="60"/>
      <c r="AB21" s="60"/>
      <c r="AC21" s="60"/>
      <c r="AD21" s="60"/>
      <c r="AE21" s="60"/>
      <c r="AF21" s="60"/>
    </row>
    <row r="22" spans="2:24" ht="12.75" customHeight="1">
      <c r="B22" s="33"/>
      <c r="C22" s="33"/>
      <c r="D22" s="33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1:32" ht="27" customHeight="1">
      <c r="A23" s="35" t="s">
        <v>180</v>
      </c>
      <c r="B23" s="36"/>
      <c r="C23" s="37"/>
      <c r="D23" s="37"/>
      <c r="E23" s="37"/>
      <c r="F23" s="37"/>
      <c r="G23" s="37"/>
      <c r="H23" s="37"/>
      <c r="I23" s="37"/>
      <c r="J23" s="37"/>
      <c r="K23" s="38"/>
      <c r="L23" s="37"/>
      <c r="M23" s="38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8"/>
      <c r="AA23" s="37"/>
      <c r="AB23" s="37"/>
      <c r="AC23" s="37"/>
      <c r="AD23" s="37"/>
      <c r="AE23" s="37"/>
      <c r="AF23" s="37"/>
    </row>
    <row r="24" spans="1:32" ht="27" customHeight="1">
      <c r="A24" s="35" t="s">
        <v>162</v>
      </c>
      <c r="B24" s="36"/>
      <c r="C24" s="37"/>
      <c r="D24" s="37"/>
      <c r="E24" s="37"/>
      <c r="F24" s="37"/>
      <c r="G24" s="37"/>
      <c r="H24" s="37"/>
      <c r="I24" s="37"/>
      <c r="J24" s="37"/>
      <c r="K24" s="38"/>
      <c r="L24" s="37"/>
      <c r="M24" s="38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8"/>
      <c r="AA24" s="37"/>
      <c r="AB24" s="37"/>
      <c r="AC24" s="37"/>
      <c r="AD24" s="37"/>
      <c r="AE24" s="37"/>
      <c r="AF24" s="37"/>
    </row>
    <row r="25" spans="1:32" ht="27" customHeight="1">
      <c r="A25" s="2" t="s">
        <v>198</v>
      </c>
      <c r="B25" s="36"/>
      <c r="C25" s="37"/>
      <c r="D25" s="37"/>
      <c r="E25" s="37"/>
      <c r="F25" s="37"/>
      <c r="G25" s="37"/>
      <c r="H25" s="37"/>
      <c r="I25" s="37"/>
      <c r="J25" s="37"/>
      <c r="K25" s="38"/>
      <c r="L25" s="37"/>
      <c r="M25" s="38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8"/>
      <c r="AA25" s="37"/>
      <c r="AB25" s="37"/>
      <c r="AC25" s="37"/>
      <c r="AD25" s="37"/>
      <c r="AE25" s="37"/>
      <c r="AF25" s="37"/>
    </row>
    <row r="26" spans="1:32" ht="27" customHeight="1">
      <c r="A26" s="2" t="s">
        <v>163</v>
      </c>
      <c r="B26" s="36"/>
      <c r="C26" s="37"/>
      <c r="D26" s="37"/>
      <c r="E26" s="37"/>
      <c r="F26" s="37"/>
      <c r="G26" s="37"/>
      <c r="H26" s="37"/>
      <c r="I26" s="37"/>
      <c r="J26" s="37"/>
      <c r="K26" s="38"/>
      <c r="L26" s="37"/>
      <c r="M26" s="38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8"/>
      <c r="AA26" s="37"/>
      <c r="AB26" s="37"/>
      <c r="AC26" s="37"/>
      <c r="AD26" s="37"/>
      <c r="AE26" s="37"/>
      <c r="AF26" s="37"/>
    </row>
    <row r="27" spans="1:32" ht="27" customHeight="1">
      <c r="A27" s="66" t="s">
        <v>51</v>
      </c>
      <c r="B27" s="66"/>
      <c r="C27" s="66"/>
      <c r="D27" s="66"/>
      <c r="E27" s="66" t="s">
        <v>149</v>
      </c>
      <c r="F27" s="66"/>
      <c r="G27" s="66"/>
      <c r="H27" s="66"/>
      <c r="I27" s="66"/>
      <c r="J27" s="66"/>
      <c r="K27" s="66"/>
      <c r="L27" s="66"/>
      <c r="M27" s="66"/>
      <c r="N27" s="66"/>
      <c r="O27" s="67" t="s">
        <v>65</v>
      </c>
      <c r="P27" s="68"/>
      <c r="Q27" s="68"/>
      <c r="R27" s="68"/>
      <c r="S27" s="69" t="s">
        <v>150</v>
      </c>
      <c r="T27" s="66"/>
      <c r="U27" s="66"/>
      <c r="V27" s="66"/>
      <c r="W27" s="66"/>
      <c r="X27" s="66"/>
      <c r="Y27" s="66"/>
      <c r="Z27" s="66"/>
      <c r="AA27" s="66"/>
      <c r="AB27" s="66"/>
      <c r="AC27" s="67" t="s">
        <v>65</v>
      </c>
      <c r="AD27" s="68"/>
      <c r="AE27" s="68"/>
      <c r="AF27" s="70"/>
    </row>
    <row r="28" spans="1:32" ht="27" customHeight="1">
      <c r="A28" s="39" t="s">
        <v>53</v>
      </c>
      <c r="B28" s="71">
        <v>0.3958333333333333</v>
      </c>
      <c r="C28" s="72"/>
      <c r="D28" s="73"/>
      <c r="E28" s="74" t="str">
        <f>B4</f>
        <v>芝根ﾘﾄﾙｽﾀ-</v>
      </c>
      <c r="F28" s="74"/>
      <c r="G28" s="74"/>
      <c r="H28" s="40"/>
      <c r="I28" s="75" t="s">
        <v>135</v>
      </c>
      <c r="J28" s="75"/>
      <c r="K28" s="41"/>
      <c r="L28" s="67" t="str">
        <f>B6</f>
        <v>FCLongoPrazo</v>
      </c>
      <c r="M28" s="76"/>
      <c r="N28" s="76"/>
      <c r="O28" s="76" t="s">
        <v>171</v>
      </c>
      <c r="P28" s="79"/>
      <c r="Q28" s="79"/>
      <c r="R28" s="81"/>
      <c r="S28" s="79" t="str">
        <f>B8</f>
        <v>足利ﾄﾚｳﾞｨ-ﾀ</v>
      </c>
      <c r="T28" s="76"/>
      <c r="U28" s="76"/>
      <c r="V28" s="42"/>
      <c r="W28" s="75" t="s">
        <v>135</v>
      </c>
      <c r="X28" s="75"/>
      <c r="Y28" s="43"/>
      <c r="Z28" s="76" t="str">
        <f>B10</f>
        <v>沼田SC　</v>
      </c>
      <c r="AA28" s="76"/>
      <c r="AB28" s="76"/>
      <c r="AC28" s="76" t="s">
        <v>172</v>
      </c>
      <c r="AD28" s="79"/>
      <c r="AE28" s="79"/>
      <c r="AF28" s="80"/>
    </row>
    <row r="29" spans="1:32" ht="27" customHeight="1">
      <c r="A29" s="39" t="s">
        <v>56</v>
      </c>
      <c r="B29" s="71">
        <v>0.4270833333333333</v>
      </c>
      <c r="C29" s="72"/>
      <c r="D29" s="73"/>
      <c r="E29" s="76" t="str">
        <f>B14</f>
        <v>上陽FC</v>
      </c>
      <c r="F29" s="76"/>
      <c r="G29" s="76"/>
      <c r="H29" s="42"/>
      <c r="I29" s="75" t="s">
        <v>135</v>
      </c>
      <c r="J29" s="75"/>
      <c r="K29" s="41"/>
      <c r="L29" s="76" t="str">
        <f>B16</f>
        <v>赤堀SCJr</v>
      </c>
      <c r="M29" s="76"/>
      <c r="N29" s="76"/>
      <c r="O29" s="76" t="s">
        <v>173</v>
      </c>
      <c r="P29" s="79"/>
      <c r="Q29" s="79"/>
      <c r="R29" s="81"/>
      <c r="S29" s="79" t="str">
        <f>B18</f>
        <v>高崎KⅡ</v>
      </c>
      <c r="T29" s="79"/>
      <c r="U29" s="80"/>
      <c r="V29" s="44"/>
      <c r="W29" s="75" t="s">
        <v>135</v>
      </c>
      <c r="X29" s="75"/>
      <c r="Y29" s="43"/>
      <c r="Z29" s="82" t="str">
        <f>B20</f>
        <v>FC九合</v>
      </c>
      <c r="AA29" s="82"/>
      <c r="AB29" s="82"/>
      <c r="AC29" s="76" t="s">
        <v>201</v>
      </c>
      <c r="AD29" s="79"/>
      <c r="AE29" s="79"/>
      <c r="AF29" s="80"/>
    </row>
    <row r="30" spans="1:32" ht="27" customHeight="1">
      <c r="A30" s="39" t="s">
        <v>59</v>
      </c>
      <c r="B30" s="71">
        <v>0.4583333333333333</v>
      </c>
      <c r="C30" s="72"/>
      <c r="D30" s="73"/>
      <c r="E30" s="74" t="str">
        <f>B4</f>
        <v>芝根ﾘﾄﾙｽﾀ-</v>
      </c>
      <c r="F30" s="74"/>
      <c r="G30" s="74"/>
      <c r="H30" s="40"/>
      <c r="I30" s="75" t="s">
        <v>135</v>
      </c>
      <c r="J30" s="77"/>
      <c r="K30" s="41"/>
      <c r="L30" s="78" t="str">
        <f>B8</f>
        <v>足利ﾄﾚｳﾞｨ-ﾀ</v>
      </c>
      <c r="M30" s="78"/>
      <c r="N30" s="78"/>
      <c r="O30" s="76" t="s">
        <v>179</v>
      </c>
      <c r="P30" s="79"/>
      <c r="Q30" s="79"/>
      <c r="R30" s="80"/>
      <c r="S30" s="86" t="str">
        <f>B6</f>
        <v>FCLongoPrazo</v>
      </c>
      <c r="T30" s="86"/>
      <c r="U30" s="86"/>
      <c r="V30" s="42"/>
      <c r="W30" s="75" t="s">
        <v>135</v>
      </c>
      <c r="X30" s="75"/>
      <c r="Y30" s="43"/>
      <c r="Z30" s="87" t="str">
        <f>B10</f>
        <v>沼田SC　</v>
      </c>
      <c r="AA30" s="87"/>
      <c r="AB30" s="87"/>
      <c r="AC30" s="76" t="s">
        <v>174</v>
      </c>
      <c r="AD30" s="79"/>
      <c r="AE30" s="79"/>
      <c r="AF30" s="80"/>
    </row>
    <row r="31" spans="1:32" ht="27" customHeight="1">
      <c r="A31" s="39" t="s">
        <v>62</v>
      </c>
      <c r="B31" s="83">
        <v>0.4895833333333333</v>
      </c>
      <c r="C31" s="84"/>
      <c r="D31" s="85"/>
      <c r="E31" s="76" t="str">
        <f>B14</f>
        <v>上陽FC</v>
      </c>
      <c r="F31" s="76"/>
      <c r="G31" s="76"/>
      <c r="H31" s="42"/>
      <c r="I31" s="75" t="s">
        <v>135</v>
      </c>
      <c r="J31" s="77"/>
      <c r="K31" s="41"/>
      <c r="L31" s="78" t="str">
        <f>B18</f>
        <v>高崎KⅡ</v>
      </c>
      <c r="M31" s="78"/>
      <c r="N31" s="78"/>
      <c r="O31" s="76" t="s">
        <v>202</v>
      </c>
      <c r="P31" s="79"/>
      <c r="Q31" s="79"/>
      <c r="R31" s="80"/>
      <c r="S31" s="86" t="str">
        <f>B16</f>
        <v>赤堀SCJr</v>
      </c>
      <c r="T31" s="86"/>
      <c r="U31" s="86"/>
      <c r="V31" s="42"/>
      <c r="W31" s="75" t="s">
        <v>135</v>
      </c>
      <c r="X31" s="75"/>
      <c r="Y31" s="43"/>
      <c r="Z31" s="82" t="str">
        <f>B20</f>
        <v>FC九合</v>
      </c>
      <c r="AA31" s="82"/>
      <c r="AB31" s="82"/>
      <c r="AC31" s="76" t="s">
        <v>175</v>
      </c>
      <c r="AD31" s="79"/>
      <c r="AE31" s="79"/>
      <c r="AF31" s="80"/>
    </row>
    <row r="32" spans="1:32" ht="27" customHeight="1">
      <c r="A32" s="46" t="s">
        <v>63</v>
      </c>
      <c r="B32" s="71">
        <v>0.5208333333333334</v>
      </c>
      <c r="C32" s="72"/>
      <c r="D32" s="73"/>
      <c r="E32" s="74" t="str">
        <f>B4</f>
        <v>芝根ﾘﾄﾙｽﾀ-</v>
      </c>
      <c r="F32" s="89"/>
      <c r="G32" s="90"/>
      <c r="H32" s="40"/>
      <c r="I32" s="77" t="s">
        <v>135</v>
      </c>
      <c r="J32" s="88"/>
      <c r="K32" s="43"/>
      <c r="L32" s="76" t="str">
        <f>B10</f>
        <v>沼田SC　</v>
      </c>
      <c r="M32" s="79"/>
      <c r="N32" s="80"/>
      <c r="O32" s="76" t="s">
        <v>176</v>
      </c>
      <c r="P32" s="79"/>
      <c r="Q32" s="79"/>
      <c r="R32" s="81"/>
      <c r="S32" s="91" t="str">
        <f>B6</f>
        <v>FCLongoPrazo</v>
      </c>
      <c r="T32" s="79"/>
      <c r="U32" s="80"/>
      <c r="V32" s="42"/>
      <c r="W32" s="77" t="s">
        <v>135</v>
      </c>
      <c r="X32" s="88"/>
      <c r="Y32" s="41"/>
      <c r="Z32" s="76" t="str">
        <f>B8</f>
        <v>足利ﾄﾚｳﾞｨ-ﾀ</v>
      </c>
      <c r="AA32" s="79"/>
      <c r="AB32" s="80"/>
      <c r="AC32" s="76" t="s">
        <v>178</v>
      </c>
      <c r="AD32" s="79"/>
      <c r="AE32" s="79"/>
      <c r="AF32" s="80"/>
    </row>
    <row r="33" spans="1:32" ht="27" customHeight="1">
      <c r="A33" s="39" t="s">
        <v>64</v>
      </c>
      <c r="B33" s="83">
        <v>0.5520833333333334</v>
      </c>
      <c r="C33" s="84"/>
      <c r="D33" s="85"/>
      <c r="E33" s="76" t="str">
        <f>B14</f>
        <v>上陽FC</v>
      </c>
      <c r="F33" s="76"/>
      <c r="G33" s="76"/>
      <c r="H33" s="42"/>
      <c r="I33" s="75" t="s">
        <v>135</v>
      </c>
      <c r="J33" s="75"/>
      <c r="K33" s="43"/>
      <c r="L33" s="82" t="str">
        <f>B20</f>
        <v>FC九合</v>
      </c>
      <c r="M33" s="82"/>
      <c r="N33" s="82"/>
      <c r="O33" s="76" t="s">
        <v>177</v>
      </c>
      <c r="P33" s="79"/>
      <c r="Q33" s="79"/>
      <c r="R33" s="81"/>
      <c r="S33" s="86" t="str">
        <f>B16</f>
        <v>赤堀SCJr</v>
      </c>
      <c r="T33" s="86"/>
      <c r="U33" s="86"/>
      <c r="V33" s="42"/>
      <c r="W33" s="75" t="s">
        <v>135</v>
      </c>
      <c r="X33" s="75"/>
      <c r="Y33" s="41"/>
      <c r="Z33" s="78" t="str">
        <f>B18</f>
        <v>高崎KⅡ</v>
      </c>
      <c r="AA33" s="78"/>
      <c r="AB33" s="78"/>
      <c r="AC33" s="76" t="s">
        <v>203</v>
      </c>
      <c r="AD33" s="79"/>
      <c r="AE33" s="79"/>
      <c r="AF33" s="80"/>
    </row>
    <row r="34" spans="1:32" ht="27" customHeight="1">
      <c r="A34" s="66" t="s">
        <v>144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</row>
    <row r="35" spans="1:32" ht="27" customHeight="1">
      <c r="A35" s="46" t="s">
        <v>66</v>
      </c>
      <c r="B35" s="97">
        <v>0.5833333333333334</v>
      </c>
      <c r="C35" s="98"/>
      <c r="D35" s="99"/>
      <c r="E35" s="67" t="s">
        <v>60</v>
      </c>
      <c r="F35" s="79"/>
      <c r="G35" s="80"/>
      <c r="H35" s="44"/>
      <c r="I35" s="94" t="s">
        <v>135</v>
      </c>
      <c r="J35" s="94"/>
      <c r="K35" s="45"/>
      <c r="L35" s="95" t="s">
        <v>61</v>
      </c>
      <c r="M35" s="92"/>
      <c r="N35" s="96"/>
      <c r="O35" s="87" t="s">
        <v>145</v>
      </c>
      <c r="P35" s="92"/>
      <c r="Q35" s="92"/>
      <c r="R35" s="93"/>
      <c r="S35" s="68" t="s">
        <v>136</v>
      </c>
      <c r="T35" s="79"/>
      <c r="U35" s="80"/>
      <c r="V35" s="44"/>
      <c r="W35" s="94" t="s">
        <v>135</v>
      </c>
      <c r="X35" s="94"/>
      <c r="Y35" s="45"/>
      <c r="Z35" s="95" t="s">
        <v>137</v>
      </c>
      <c r="AA35" s="92"/>
      <c r="AB35" s="96"/>
      <c r="AC35" s="87" t="s">
        <v>147</v>
      </c>
      <c r="AD35" s="92"/>
      <c r="AE35" s="92"/>
      <c r="AF35" s="96"/>
    </row>
    <row r="36" spans="1:32" ht="27" customHeight="1">
      <c r="A36" s="39" t="s">
        <v>67</v>
      </c>
      <c r="B36" s="83">
        <v>0.6041666666666666</v>
      </c>
      <c r="C36" s="84"/>
      <c r="D36" s="85"/>
      <c r="E36" s="67" t="s">
        <v>57</v>
      </c>
      <c r="F36" s="79"/>
      <c r="G36" s="80"/>
      <c r="H36" s="44"/>
      <c r="I36" s="75" t="s">
        <v>135</v>
      </c>
      <c r="J36" s="75"/>
      <c r="K36" s="45"/>
      <c r="L36" s="95" t="s">
        <v>58</v>
      </c>
      <c r="M36" s="92"/>
      <c r="N36" s="96"/>
      <c r="O36" s="76" t="s">
        <v>146</v>
      </c>
      <c r="P36" s="79"/>
      <c r="Q36" s="79"/>
      <c r="R36" s="81"/>
      <c r="S36" s="68" t="s">
        <v>54</v>
      </c>
      <c r="T36" s="79"/>
      <c r="U36" s="80"/>
      <c r="V36" s="44"/>
      <c r="W36" s="75" t="s">
        <v>135</v>
      </c>
      <c r="X36" s="75"/>
      <c r="Y36" s="45"/>
      <c r="Z36" s="95" t="s">
        <v>55</v>
      </c>
      <c r="AA36" s="92"/>
      <c r="AB36" s="96"/>
      <c r="AC36" s="76" t="s">
        <v>148</v>
      </c>
      <c r="AD36" s="79"/>
      <c r="AE36" s="79"/>
      <c r="AF36" s="80"/>
    </row>
    <row r="37" spans="2:24" ht="23.25" customHeight="1">
      <c r="B37" s="33"/>
      <c r="C37" s="33"/>
      <c r="D37" s="33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</sheetData>
  <sheetProtection/>
  <mergeCells count="217">
    <mergeCell ref="Y16:Z17"/>
    <mergeCell ref="AA16:AB17"/>
    <mergeCell ref="AC16:AD17"/>
    <mergeCell ref="AE16:AF17"/>
    <mergeCell ref="Y18:Z19"/>
    <mergeCell ref="AA18:AB19"/>
    <mergeCell ref="AC18:AD19"/>
    <mergeCell ref="AE18:AF19"/>
    <mergeCell ref="AC10:AD11"/>
    <mergeCell ref="E14:I15"/>
    <mergeCell ref="Y14:Z15"/>
    <mergeCell ref="AA14:AB15"/>
    <mergeCell ref="AC14:AD15"/>
    <mergeCell ref="Y10:Z11"/>
    <mergeCell ref="T15:U15"/>
    <mergeCell ref="W15:X15"/>
    <mergeCell ref="O11:P11"/>
    <mergeCell ref="R11:S11"/>
    <mergeCell ref="B32:D32"/>
    <mergeCell ref="AE10:AF11"/>
    <mergeCell ref="E4:I5"/>
    <mergeCell ref="J6:N7"/>
    <mergeCell ref="O8:S9"/>
    <mergeCell ref="T10:X11"/>
    <mergeCell ref="AA6:AB7"/>
    <mergeCell ref="AC6:AD7"/>
    <mergeCell ref="AA8:AB9"/>
    <mergeCell ref="AC8:AD9"/>
    <mergeCell ref="AE6:AF7"/>
    <mergeCell ref="Y8:Z9"/>
    <mergeCell ref="AE8:AF9"/>
    <mergeCell ref="AC36:AF36"/>
    <mergeCell ref="AC35:AF35"/>
    <mergeCell ref="AC32:AF32"/>
    <mergeCell ref="AC33:AF33"/>
    <mergeCell ref="AC31:AF31"/>
    <mergeCell ref="Y6:Z7"/>
    <mergeCell ref="AA10:AB11"/>
    <mergeCell ref="B14:D15"/>
    <mergeCell ref="B16:D17"/>
    <mergeCell ref="B18:D19"/>
    <mergeCell ref="B20:D21"/>
    <mergeCell ref="B4:D5"/>
    <mergeCell ref="B6:D7"/>
    <mergeCell ref="B8:D9"/>
    <mergeCell ref="B10:D11"/>
    <mergeCell ref="Y4:Z5"/>
    <mergeCell ref="O36:R36"/>
    <mergeCell ref="S36:U36"/>
    <mergeCell ref="W36:X36"/>
    <mergeCell ref="Z36:AB36"/>
    <mergeCell ref="A34:AF34"/>
    <mergeCell ref="B35:D35"/>
    <mergeCell ref="E35:G35"/>
    <mergeCell ref="I35:J35"/>
    <mergeCell ref="L35:N35"/>
    <mergeCell ref="O35:R35"/>
    <mergeCell ref="S35:U35"/>
    <mergeCell ref="W35:X35"/>
    <mergeCell ref="Z35:AB35"/>
    <mergeCell ref="B36:D36"/>
    <mergeCell ref="E36:G36"/>
    <mergeCell ref="I36:J36"/>
    <mergeCell ref="L36:N36"/>
    <mergeCell ref="W33:X33"/>
    <mergeCell ref="Z33:AB33"/>
    <mergeCell ref="B33:D33"/>
    <mergeCell ref="E33:G33"/>
    <mergeCell ref="I33:J33"/>
    <mergeCell ref="L33:N33"/>
    <mergeCell ref="E32:G32"/>
    <mergeCell ref="I32:J32"/>
    <mergeCell ref="L32:N32"/>
    <mergeCell ref="O32:R32"/>
    <mergeCell ref="O33:R33"/>
    <mergeCell ref="S33:U33"/>
    <mergeCell ref="S32:U32"/>
    <mergeCell ref="W32:X32"/>
    <mergeCell ref="Z32:AB32"/>
    <mergeCell ref="O31:R31"/>
    <mergeCell ref="S31:U31"/>
    <mergeCell ref="W31:X31"/>
    <mergeCell ref="Z31:AB31"/>
    <mergeCell ref="AC30:AF30"/>
    <mergeCell ref="B31:D31"/>
    <mergeCell ref="E31:G31"/>
    <mergeCell ref="I31:J31"/>
    <mergeCell ref="L31:N31"/>
    <mergeCell ref="O30:R30"/>
    <mergeCell ref="S30:U30"/>
    <mergeCell ref="W30:X30"/>
    <mergeCell ref="Z30:AB30"/>
    <mergeCell ref="B30:D30"/>
    <mergeCell ref="AC28:AF28"/>
    <mergeCell ref="O29:R29"/>
    <mergeCell ref="S29:U29"/>
    <mergeCell ref="W29:X29"/>
    <mergeCell ref="Z29:AB29"/>
    <mergeCell ref="AC29:AF29"/>
    <mergeCell ref="O28:R28"/>
    <mergeCell ref="S28:U28"/>
    <mergeCell ref="W28:X28"/>
    <mergeCell ref="Z28:AB28"/>
    <mergeCell ref="B29:D29"/>
    <mergeCell ref="E29:G29"/>
    <mergeCell ref="I29:J29"/>
    <mergeCell ref="L29:N29"/>
    <mergeCell ref="E30:G30"/>
    <mergeCell ref="I30:J30"/>
    <mergeCell ref="L30:N30"/>
    <mergeCell ref="B28:D28"/>
    <mergeCell ref="E28:G28"/>
    <mergeCell ref="I28:J28"/>
    <mergeCell ref="L28:N28"/>
    <mergeCell ref="AA20:AB21"/>
    <mergeCell ref="E21:F21"/>
    <mergeCell ref="R21:S21"/>
    <mergeCell ref="T20:X21"/>
    <mergeCell ref="AC27:AF27"/>
    <mergeCell ref="AC20:AD21"/>
    <mergeCell ref="AE20:AF21"/>
    <mergeCell ref="H21:I21"/>
    <mergeCell ref="J21:K21"/>
    <mergeCell ref="M21:N21"/>
    <mergeCell ref="E20:I20"/>
    <mergeCell ref="J20:N20"/>
    <mergeCell ref="O20:S20"/>
    <mergeCell ref="O21:P21"/>
    <mergeCell ref="W19:X19"/>
    <mergeCell ref="A27:D27"/>
    <mergeCell ref="E27:N27"/>
    <mergeCell ref="O27:R27"/>
    <mergeCell ref="S27:AB27"/>
    <mergeCell ref="Y20:Z21"/>
    <mergeCell ref="O18:S19"/>
    <mergeCell ref="E19:F19"/>
    <mergeCell ref="H19:I19"/>
    <mergeCell ref="J19:K19"/>
    <mergeCell ref="M19:N19"/>
    <mergeCell ref="T17:U17"/>
    <mergeCell ref="T19:U19"/>
    <mergeCell ref="W17:X17"/>
    <mergeCell ref="E18:I18"/>
    <mergeCell ref="J18:N18"/>
    <mergeCell ref="T18:X18"/>
    <mergeCell ref="J16:N17"/>
    <mergeCell ref="E17:F17"/>
    <mergeCell ref="H17:I17"/>
    <mergeCell ref="O17:P17"/>
    <mergeCell ref="R17:S17"/>
    <mergeCell ref="E16:I16"/>
    <mergeCell ref="O16:S16"/>
    <mergeCell ref="T16:X16"/>
    <mergeCell ref="J15:K15"/>
    <mergeCell ref="M15:N15"/>
    <mergeCell ref="O15:P15"/>
    <mergeCell ref="R15:S15"/>
    <mergeCell ref="O13:S13"/>
    <mergeCell ref="AE13:AF13"/>
    <mergeCell ref="J14:N14"/>
    <mergeCell ref="O14:S14"/>
    <mergeCell ref="T14:X14"/>
    <mergeCell ref="AE14:AF15"/>
    <mergeCell ref="T13:X13"/>
    <mergeCell ref="Y13:Z13"/>
    <mergeCell ref="AA13:AB13"/>
    <mergeCell ref="AC13:AD13"/>
    <mergeCell ref="E11:F11"/>
    <mergeCell ref="H11:I11"/>
    <mergeCell ref="J11:K11"/>
    <mergeCell ref="M11:N11"/>
    <mergeCell ref="B13:D13"/>
    <mergeCell ref="E13:I13"/>
    <mergeCell ref="J13:N13"/>
    <mergeCell ref="T9:U9"/>
    <mergeCell ref="W9:X9"/>
    <mergeCell ref="E10:I10"/>
    <mergeCell ref="J10:N10"/>
    <mergeCell ref="O10:S10"/>
    <mergeCell ref="E9:F9"/>
    <mergeCell ref="H9:I9"/>
    <mergeCell ref="J9:K9"/>
    <mergeCell ref="M9:N9"/>
    <mergeCell ref="T7:U7"/>
    <mergeCell ref="W7:X7"/>
    <mergeCell ref="E8:I8"/>
    <mergeCell ref="J8:N8"/>
    <mergeCell ref="T8:X8"/>
    <mergeCell ref="E7:F7"/>
    <mergeCell ref="H7:I7"/>
    <mergeCell ref="O7:P7"/>
    <mergeCell ref="R7:S7"/>
    <mergeCell ref="T5:U5"/>
    <mergeCell ref="W5:X5"/>
    <mergeCell ref="E6:I6"/>
    <mergeCell ref="O6:S6"/>
    <mergeCell ref="T6:X6"/>
    <mergeCell ref="J5:K5"/>
    <mergeCell ref="M5:N5"/>
    <mergeCell ref="O5:P5"/>
    <mergeCell ref="R5:S5"/>
    <mergeCell ref="AE3:AF3"/>
    <mergeCell ref="J4:N4"/>
    <mergeCell ref="O4:S4"/>
    <mergeCell ref="T4:X4"/>
    <mergeCell ref="AA4:AB5"/>
    <mergeCell ref="AC4:AD5"/>
    <mergeCell ref="AE4:AF5"/>
    <mergeCell ref="T3:X3"/>
    <mergeCell ref="Y3:Z3"/>
    <mergeCell ref="AA3:AB3"/>
    <mergeCell ref="G1:AD1"/>
    <mergeCell ref="AC3:AD3"/>
    <mergeCell ref="B3:D3"/>
    <mergeCell ref="E3:I3"/>
    <mergeCell ref="J3:N3"/>
    <mergeCell ref="O3:S3"/>
  </mergeCells>
  <printOptions/>
  <pageMargins left="0.39305555555555555" right="0.39305555555555555" top="0.39305555555555555" bottom="0.39305555555555555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7"/>
  <sheetViews>
    <sheetView showZeros="0" zoomScale="75" zoomScaleNormal="75" zoomScalePageLayoutView="0" workbookViewId="0" topLeftCell="A1">
      <selection activeCell="B28" sqref="B28:D28"/>
    </sheetView>
  </sheetViews>
  <sheetFormatPr defaultColWidth="9.00390625" defaultRowHeight="13.5"/>
  <cols>
    <col min="1" max="1" width="3.00390625" style="30" customWidth="1"/>
    <col min="2" max="4" width="4.125" style="30" customWidth="1"/>
    <col min="5" max="17" width="3.00390625" style="30" customWidth="1"/>
    <col min="18" max="18" width="2.75390625" style="30" customWidth="1"/>
    <col min="19" max="19" width="2.875" style="30" customWidth="1"/>
    <col min="20" max="40" width="3.00390625" style="30" customWidth="1"/>
    <col min="41" max="44" width="11.875" style="30" customWidth="1"/>
    <col min="45" max="161" width="3.00390625" style="30" customWidth="1"/>
    <col min="162" max="162" width="9.00390625" style="30" bestFit="1" customWidth="1"/>
    <col min="163" max="16384" width="9.00390625" style="30" customWidth="1"/>
  </cols>
  <sheetData>
    <row r="1" spans="1:43" ht="18.75">
      <c r="A1" s="27"/>
      <c r="B1" s="28"/>
      <c r="C1" s="28"/>
      <c r="D1" s="28"/>
      <c r="E1" s="28"/>
      <c r="F1" s="28"/>
      <c r="G1" s="120" t="s">
        <v>205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</row>
    <row r="2" spans="1:43" ht="18.75">
      <c r="A2" s="27"/>
      <c r="B2" s="28"/>
      <c r="C2" s="28"/>
      <c r="D2" s="28"/>
      <c r="E2" s="28"/>
      <c r="F2" s="28"/>
      <c r="G2" s="28"/>
      <c r="H2" s="28"/>
      <c r="I2" s="28"/>
      <c r="J2" s="28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3" ht="18.75">
      <c r="A3" s="27"/>
      <c r="B3" s="55" t="s">
        <v>132</v>
      </c>
      <c r="C3" s="55"/>
      <c r="D3" s="55"/>
      <c r="E3" s="56" t="s">
        <v>2</v>
      </c>
      <c r="F3" s="56"/>
      <c r="G3" s="56"/>
      <c r="H3" s="56"/>
      <c r="I3" s="56"/>
      <c r="J3" s="56" t="s">
        <v>117</v>
      </c>
      <c r="K3" s="56"/>
      <c r="L3" s="56"/>
      <c r="M3" s="56"/>
      <c r="N3" s="56"/>
      <c r="O3" s="56" t="s">
        <v>160</v>
      </c>
      <c r="P3" s="56"/>
      <c r="Q3" s="56"/>
      <c r="R3" s="56"/>
      <c r="S3" s="56"/>
      <c r="T3" s="56" t="s">
        <v>12</v>
      </c>
      <c r="U3" s="56"/>
      <c r="V3" s="56"/>
      <c r="W3" s="56"/>
      <c r="X3" s="61"/>
      <c r="Y3" s="54" t="s">
        <v>48</v>
      </c>
      <c r="Z3" s="54"/>
      <c r="AA3" s="54" t="s">
        <v>133</v>
      </c>
      <c r="AB3" s="54"/>
      <c r="AC3" s="54" t="s">
        <v>49</v>
      </c>
      <c r="AD3" s="54"/>
      <c r="AE3" s="54" t="s">
        <v>50</v>
      </c>
      <c r="AF3" s="54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43" ht="19.5" customHeight="1">
      <c r="A4" s="27"/>
      <c r="B4" s="100" t="s">
        <v>2</v>
      </c>
      <c r="C4" s="100"/>
      <c r="D4" s="100"/>
      <c r="E4" s="102"/>
      <c r="F4" s="102"/>
      <c r="G4" s="102"/>
      <c r="H4" s="102"/>
      <c r="I4" s="102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60"/>
      <c r="Z4" s="60"/>
      <c r="AA4" s="60">
        <f>J5+O5+T5-M5-R5-W5</f>
        <v>0</v>
      </c>
      <c r="AB4" s="60"/>
      <c r="AC4" s="60">
        <f>J5+O5+T5</f>
        <v>0</v>
      </c>
      <c r="AD4" s="60"/>
      <c r="AE4" s="60"/>
      <c r="AF4" s="60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1:43" ht="19.5" customHeight="1">
      <c r="A5" s="27"/>
      <c r="B5" s="100"/>
      <c r="C5" s="100"/>
      <c r="D5" s="100"/>
      <c r="E5" s="102"/>
      <c r="F5" s="102"/>
      <c r="G5" s="102"/>
      <c r="H5" s="102"/>
      <c r="I5" s="102"/>
      <c r="J5" s="62">
        <f>H28</f>
        <v>0</v>
      </c>
      <c r="K5" s="63"/>
      <c r="L5" s="31"/>
      <c r="M5" s="63">
        <f>K28</f>
        <v>0</v>
      </c>
      <c r="N5" s="64"/>
      <c r="O5" s="62">
        <f>H30</f>
        <v>0</v>
      </c>
      <c r="P5" s="63"/>
      <c r="Q5" s="31"/>
      <c r="R5" s="63">
        <f>K30</f>
        <v>0</v>
      </c>
      <c r="S5" s="64"/>
      <c r="T5" s="62">
        <f>H32</f>
        <v>0</v>
      </c>
      <c r="U5" s="62"/>
      <c r="V5" s="32"/>
      <c r="W5" s="63">
        <f>K32</f>
        <v>0</v>
      </c>
      <c r="X5" s="63"/>
      <c r="Y5" s="60"/>
      <c r="Z5" s="60"/>
      <c r="AA5" s="60"/>
      <c r="AB5" s="60"/>
      <c r="AC5" s="60"/>
      <c r="AD5" s="60"/>
      <c r="AE5" s="60"/>
      <c r="AF5" s="60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</row>
    <row r="6" spans="1:43" ht="19.5" customHeight="1">
      <c r="A6" s="27"/>
      <c r="B6" s="100" t="s">
        <v>117</v>
      </c>
      <c r="C6" s="100"/>
      <c r="D6" s="100"/>
      <c r="E6" s="57"/>
      <c r="F6" s="58"/>
      <c r="G6" s="58"/>
      <c r="H6" s="58"/>
      <c r="I6" s="59"/>
      <c r="J6" s="65"/>
      <c r="K6" s="65"/>
      <c r="L6" s="65"/>
      <c r="M6" s="65"/>
      <c r="N6" s="65"/>
      <c r="O6" s="57"/>
      <c r="P6" s="58"/>
      <c r="Q6" s="58"/>
      <c r="R6" s="58"/>
      <c r="S6" s="59"/>
      <c r="T6" s="57"/>
      <c r="U6" s="58"/>
      <c r="V6" s="58"/>
      <c r="W6" s="58"/>
      <c r="X6" s="59"/>
      <c r="Y6" s="60"/>
      <c r="Z6" s="60"/>
      <c r="AA6" s="60">
        <f>E7+O7+T7-H7-R7-W7</f>
        <v>0</v>
      </c>
      <c r="AB6" s="60"/>
      <c r="AC6" s="60">
        <f>E7+O7+T7</f>
        <v>0</v>
      </c>
      <c r="AD6" s="60"/>
      <c r="AE6" s="60"/>
      <c r="AF6" s="60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ht="19.5" customHeight="1">
      <c r="A7" s="27"/>
      <c r="B7" s="100"/>
      <c r="C7" s="100"/>
      <c r="D7" s="100"/>
      <c r="E7" s="62">
        <f>K28</f>
        <v>0</v>
      </c>
      <c r="F7" s="63"/>
      <c r="G7" s="32"/>
      <c r="H7" s="63">
        <f>H28</f>
        <v>0</v>
      </c>
      <c r="I7" s="64"/>
      <c r="J7" s="65"/>
      <c r="K7" s="65"/>
      <c r="L7" s="65"/>
      <c r="M7" s="65"/>
      <c r="N7" s="65"/>
      <c r="O7" s="62">
        <f>V32</f>
        <v>0</v>
      </c>
      <c r="P7" s="63"/>
      <c r="Q7" s="32"/>
      <c r="R7" s="63">
        <f>Y32</f>
        <v>0</v>
      </c>
      <c r="S7" s="64"/>
      <c r="T7" s="62">
        <f>V30</f>
        <v>0</v>
      </c>
      <c r="U7" s="63"/>
      <c r="V7" s="32"/>
      <c r="W7" s="63">
        <f>Y30</f>
        <v>0</v>
      </c>
      <c r="X7" s="64"/>
      <c r="Y7" s="60"/>
      <c r="Z7" s="60"/>
      <c r="AA7" s="60"/>
      <c r="AB7" s="60"/>
      <c r="AC7" s="60"/>
      <c r="AD7" s="60"/>
      <c r="AE7" s="60"/>
      <c r="AF7" s="60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43" ht="19.5" customHeight="1">
      <c r="A8" s="27"/>
      <c r="B8" s="100" t="s">
        <v>161</v>
      </c>
      <c r="C8" s="100"/>
      <c r="D8" s="100"/>
      <c r="E8" s="57"/>
      <c r="F8" s="58"/>
      <c r="G8" s="58"/>
      <c r="H8" s="58"/>
      <c r="I8" s="59"/>
      <c r="J8" s="57"/>
      <c r="K8" s="58"/>
      <c r="L8" s="58"/>
      <c r="M8" s="58"/>
      <c r="N8" s="59"/>
      <c r="O8" s="65"/>
      <c r="P8" s="65"/>
      <c r="Q8" s="65"/>
      <c r="R8" s="65"/>
      <c r="S8" s="65"/>
      <c r="T8" s="57"/>
      <c r="U8" s="58"/>
      <c r="V8" s="58"/>
      <c r="W8" s="58"/>
      <c r="X8" s="59"/>
      <c r="Y8" s="60"/>
      <c r="Z8" s="60"/>
      <c r="AA8" s="60">
        <f>J9+E9+T9-M9-H9-W9</f>
        <v>0</v>
      </c>
      <c r="AB8" s="60"/>
      <c r="AC8" s="60">
        <f>J9+O9+T9</f>
        <v>0</v>
      </c>
      <c r="AD8" s="60"/>
      <c r="AE8" s="60"/>
      <c r="AF8" s="60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3" ht="19.5" customHeight="1">
      <c r="A9" s="27"/>
      <c r="B9" s="100"/>
      <c r="C9" s="100"/>
      <c r="D9" s="100"/>
      <c r="E9" s="62">
        <f>K30</f>
        <v>0</v>
      </c>
      <c r="F9" s="63"/>
      <c r="G9" s="32"/>
      <c r="H9" s="63">
        <f>H30</f>
        <v>0</v>
      </c>
      <c r="I9" s="64"/>
      <c r="J9" s="62">
        <f>Y32</f>
        <v>0</v>
      </c>
      <c r="K9" s="63"/>
      <c r="L9" s="32"/>
      <c r="M9" s="63">
        <f>V32</f>
        <v>0</v>
      </c>
      <c r="N9" s="64"/>
      <c r="O9" s="65"/>
      <c r="P9" s="65"/>
      <c r="Q9" s="65"/>
      <c r="R9" s="65"/>
      <c r="S9" s="65"/>
      <c r="T9" s="62">
        <f>V28</f>
        <v>0</v>
      </c>
      <c r="U9" s="63"/>
      <c r="V9" s="32"/>
      <c r="W9" s="63">
        <f>Y28</f>
        <v>0</v>
      </c>
      <c r="X9" s="64"/>
      <c r="Y9" s="60"/>
      <c r="Z9" s="60"/>
      <c r="AA9" s="60"/>
      <c r="AB9" s="60"/>
      <c r="AC9" s="60"/>
      <c r="AD9" s="60"/>
      <c r="AE9" s="60"/>
      <c r="AF9" s="60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</row>
    <row r="10" spans="1:43" ht="19.5" customHeight="1">
      <c r="A10" s="27"/>
      <c r="B10" s="55" t="s">
        <v>169</v>
      </c>
      <c r="C10" s="55"/>
      <c r="D10" s="55"/>
      <c r="E10" s="57"/>
      <c r="F10" s="58"/>
      <c r="G10" s="58"/>
      <c r="H10" s="58"/>
      <c r="I10" s="59"/>
      <c r="J10" s="57"/>
      <c r="K10" s="58"/>
      <c r="L10" s="58"/>
      <c r="M10" s="58"/>
      <c r="N10" s="59"/>
      <c r="O10" s="57"/>
      <c r="P10" s="58"/>
      <c r="Q10" s="58"/>
      <c r="R10" s="58"/>
      <c r="S10" s="59"/>
      <c r="T10" s="65"/>
      <c r="U10" s="65"/>
      <c r="V10" s="65"/>
      <c r="W10" s="65"/>
      <c r="X10" s="65"/>
      <c r="Y10" s="60"/>
      <c r="Z10" s="60"/>
      <c r="AA10" s="60">
        <f>J11+O11+E11-M11-R11-H11</f>
        <v>0</v>
      </c>
      <c r="AB10" s="60"/>
      <c r="AC10" s="60">
        <f>J11+O11+E11</f>
        <v>0</v>
      </c>
      <c r="AD10" s="60"/>
      <c r="AE10" s="60"/>
      <c r="AF10" s="60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</row>
    <row r="11" spans="2:43" ht="19.5" customHeight="1">
      <c r="B11" s="55"/>
      <c r="C11" s="55"/>
      <c r="D11" s="55"/>
      <c r="E11" s="62">
        <f>K32</f>
        <v>0</v>
      </c>
      <c r="F11" s="63"/>
      <c r="G11" s="32"/>
      <c r="H11" s="63">
        <f>H32</f>
        <v>0</v>
      </c>
      <c r="I11" s="64"/>
      <c r="J11" s="62">
        <f>Y30</f>
        <v>0</v>
      </c>
      <c r="K11" s="63"/>
      <c r="L11" s="32"/>
      <c r="M11" s="63">
        <f>V30</f>
        <v>0</v>
      </c>
      <c r="N11" s="64"/>
      <c r="O11" s="62">
        <f>Y28</f>
        <v>0</v>
      </c>
      <c r="P11" s="63"/>
      <c r="Q11" s="32"/>
      <c r="R11" s="63">
        <f>V28</f>
        <v>0</v>
      </c>
      <c r="S11" s="64"/>
      <c r="T11" s="65"/>
      <c r="U11" s="65"/>
      <c r="V11" s="65"/>
      <c r="W11" s="65"/>
      <c r="X11" s="65"/>
      <c r="Y11" s="60"/>
      <c r="Z11" s="60"/>
      <c r="AA11" s="60"/>
      <c r="AB11" s="60"/>
      <c r="AC11" s="60"/>
      <c r="AD11" s="60"/>
      <c r="AE11" s="60"/>
      <c r="AF11" s="60"/>
      <c r="AO11" s="29"/>
      <c r="AP11" s="29"/>
      <c r="AQ11" s="29"/>
    </row>
    <row r="12" spans="2:43" ht="12.75" customHeight="1">
      <c r="B12" s="33"/>
      <c r="C12" s="33"/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AO12" s="29"/>
      <c r="AP12" s="29"/>
      <c r="AQ12" s="29"/>
    </row>
    <row r="13" spans="2:43" ht="18.75">
      <c r="B13" s="55" t="s">
        <v>134</v>
      </c>
      <c r="C13" s="55"/>
      <c r="D13" s="55"/>
      <c r="E13" s="56" t="s">
        <v>3</v>
      </c>
      <c r="F13" s="56"/>
      <c r="G13" s="56"/>
      <c r="H13" s="56"/>
      <c r="I13" s="56"/>
      <c r="J13" s="56" t="s">
        <v>10</v>
      </c>
      <c r="K13" s="56"/>
      <c r="L13" s="56"/>
      <c r="M13" s="56"/>
      <c r="N13" s="56"/>
      <c r="O13" s="121" t="s">
        <v>207</v>
      </c>
      <c r="P13" s="56"/>
      <c r="Q13" s="56"/>
      <c r="R13" s="56"/>
      <c r="S13" s="56"/>
      <c r="T13" s="56" t="s">
        <v>170</v>
      </c>
      <c r="U13" s="56"/>
      <c r="V13" s="56"/>
      <c r="W13" s="56"/>
      <c r="X13" s="56"/>
      <c r="Y13" s="54" t="s">
        <v>48</v>
      </c>
      <c r="Z13" s="54"/>
      <c r="AA13" s="54" t="s">
        <v>133</v>
      </c>
      <c r="AB13" s="54"/>
      <c r="AC13" s="54" t="s">
        <v>49</v>
      </c>
      <c r="AD13" s="54"/>
      <c r="AE13" s="54" t="s">
        <v>50</v>
      </c>
      <c r="AF13" s="54"/>
      <c r="AO13" s="29"/>
      <c r="AP13" s="29"/>
      <c r="AQ13" s="29"/>
    </row>
    <row r="14" spans="2:43" ht="19.5" customHeight="1">
      <c r="B14" s="100" t="s">
        <v>3</v>
      </c>
      <c r="C14" s="100"/>
      <c r="D14" s="100"/>
      <c r="E14" s="102"/>
      <c r="F14" s="102"/>
      <c r="G14" s="102"/>
      <c r="H14" s="102"/>
      <c r="I14" s="102"/>
      <c r="J14" s="57"/>
      <c r="K14" s="58"/>
      <c r="L14" s="58"/>
      <c r="M14" s="58"/>
      <c r="N14" s="59"/>
      <c r="O14" s="57"/>
      <c r="P14" s="58"/>
      <c r="Q14" s="58"/>
      <c r="R14" s="58"/>
      <c r="S14" s="59"/>
      <c r="T14" s="57"/>
      <c r="U14" s="58"/>
      <c r="V14" s="58"/>
      <c r="W14" s="58"/>
      <c r="X14" s="59"/>
      <c r="Y14" s="60"/>
      <c r="Z14" s="60"/>
      <c r="AA14" s="60">
        <f>J15+O15+T15-M15-R15-W15</f>
        <v>0</v>
      </c>
      <c r="AB14" s="60"/>
      <c r="AC14" s="60">
        <f>J15+O15+T15</f>
        <v>0</v>
      </c>
      <c r="AD14" s="60"/>
      <c r="AE14" s="60"/>
      <c r="AF14" s="60"/>
      <c r="AO14" s="29"/>
      <c r="AP14" s="29"/>
      <c r="AQ14" s="29"/>
    </row>
    <row r="15" spans="2:43" ht="19.5" customHeight="1">
      <c r="B15" s="100"/>
      <c r="C15" s="100"/>
      <c r="D15" s="100"/>
      <c r="E15" s="102"/>
      <c r="F15" s="102"/>
      <c r="G15" s="102"/>
      <c r="H15" s="102"/>
      <c r="I15" s="102"/>
      <c r="J15" s="62">
        <f>H29</f>
        <v>0</v>
      </c>
      <c r="K15" s="63"/>
      <c r="L15" s="32"/>
      <c r="M15" s="63">
        <f>K29</f>
        <v>0</v>
      </c>
      <c r="N15" s="64"/>
      <c r="O15" s="62">
        <f>H31</f>
        <v>0</v>
      </c>
      <c r="P15" s="63"/>
      <c r="Q15" s="32"/>
      <c r="R15" s="63">
        <f>K31</f>
        <v>0</v>
      </c>
      <c r="S15" s="64"/>
      <c r="T15" s="62">
        <f>H33</f>
        <v>0</v>
      </c>
      <c r="U15" s="63"/>
      <c r="V15" s="32"/>
      <c r="W15" s="63">
        <f>K33</f>
        <v>0</v>
      </c>
      <c r="X15" s="64"/>
      <c r="Y15" s="60"/>
      <c r="Z15" s="60"/>
      <c r="AA15" s="60"/>
      <c r="AB15" s="60"/>
      <c r="AC15" s="60"/>
      <c r="AD15" s="60"/>
      <c r="AE15" s="60"/>
      <c r="AF15" s="60"/>
      <c r="AO15" s="29"/>
      <c r="AP15" s="29"/>
      <c r="AQ15" s="29"/>
    </row>
    <row r="16" spans="2:32" ht="19.5" customHeight="1">
      <c r="B16" s="100" t="s">
        <v>10</v>
      </c>
      <c r="C16" s="100"/>
      <c r="D16" s="100"/>
      <c r="E16" s="57"/>
      <c r="F16" s="58"/>
      <c r="G16" s="58"/>
      <c r="H16" s="58"/>
      <c r="I16" s="59"/>
      <c r="J16" s="65"/>
      <c r="K16" s="65"/>
      <c r="L16" s="65"/>
      <c r="M16" s="65"/>
      <c r="N16" s="65"/>
      <c r="O16" s="57"/>
      <c r="P16" s="58"/>
      <c r="Q16" s="58"/>
      <c r="R16" s="58"/>
      <c r="S16" s="59"/>
      <c r="T16" s="57"/>
      <c r="U16" s="58"/>
      <c r="V16" s="58"/>
      <c r="W16" s="58"/>
      <c r="X16" s="59"/>
      <c r="Y16" s="60"/>
      <c r="Z16" s="60"/>
      <c r="AA16" s="60">
        <f>E17+O17+T17-H17-R17-W17</f>
        <v>0</v>
      </c>
      <c r="AB16" s="60"/>
      <c r="AC16" s="60">
        <f>E17+O17+T17</f>
        <v>0</v>
      </c>
      <c r="AD16" s="60"/>
      <c r="AE16" s="60"/>
      <c r="AF16" s="60"/>
    </row>
    <row r="17" spans="2:32" ht="19.5" customHeight="1">
      <c r="B17" s="100"/>
      <c r="C17" s="100"/>
      <c r="D17" s="100"/>
      <c r="E17" s="62">
        <f>K29</f>
        <v>0</v>
      </c>
      <c r="F17" s="63"/>
      <c r="G17" s="32"/>
      <c r="H17" s="63">
        <f>H29</f>
        <v>0</v>
      </c>
      <c r="I17" s="64"/>
      <c r="J17" s="65"/>
      <c r="K17" s="65"/>
      <c r="L17" s="65"/>
      <c r="M17" s="65"/>
      <c r="N17" s="65"/>
      <c r="O17" s="62">
        <f>V33</f>
        <v>0</v>
      </c>
      <c r="P17" s="63"/>
      <c r="Q17" s="32"/>
      <c r="R17" s="63">
        <f>Y33</f>
        <v>0</v>
      </c>
      <c r="S17" s="64"/>
      <c r="T17" s="62">
        <f>V31</f>
        <v>0</v>
      </c>
      <c r="U17" s="63"/>
      <c r="V17" s="32"/>
      <c r="W17" s="63">
        <f>Y31</f>
        <v>0</v>
      </c>
      <c r="X17" s="64"/>
      <c r="Y17" s="60"/>
      <c r="Z17" s="60"/>
      <c r="AA17" s="60"/>
      <c r="AB17" s="60"/>
      <c r="AC17" s="60"/>
      <c r="AD17" s="60"/>
      <c r="AE17" s="60"/>
      <c r="AF17" s="60"/>
    </row>
    <row r="18" spans="2:32" ht="19.5" customHeight="1">
      <c r="B18" s="101" t="s">
        <v>206</v>
      </c>
      <c r="C18" s="100"/>
      <c r="D18" s="100"/>
      <c r="E18" s="57"/>
      <c r="F18" s="58"/>
      <c r="G18" s="58"/>
      <c r="H18" s="58"/>
      <c r="I18" s="59"/>
      <c r="J18" s="57"/>
      <c r="K18" s="58"/>
      <c r="L18" s="58"/>
      <c r="M18" s="58"/>
      <c r="N18" s="59"/>
      <c r="O18" s="65"/>
      <c r="P18" s="65"/>
      <c r="Q18" s="65"/>
      <c r="R18" s="65"/>
      <c r="S18" s="65"/>
      <c r="T18" s="57"/>
      <c r="U18" s="58"/>
      <c r="V18" s="58"/>
      <c r="W18" s="58"/>
      <c r="X18" s="59"/>
      <c r="Y18" s="60"/>
      <c r="Z18" s="60"/>
      <c r="AA18" s="60">
        <f>J19+E19+T19-M19-H19-W19</f>
        <v>0</v>
      </c>
      <c r="AB18" s="60"/>
      <c r="AC18" s="60">
        <f>J19+O19+T19</f>
        <v>0</v>
      </c>
      <c r="AD18" s="60"/>
      <c r="AE18" s="60"/>
      <c r="AF18" s="60"/>
    </row>
    <row r="19" spans="2:32" ht="19.5" customHeight="1">
      <c r="B19" s="100"/>
      <c r="C19" s="100"/>
      <c r="D19" s="100"/>
      <c r="E19" s="62">
        <f>K31</f>
        <v>0</v>
      </c>
      <c r="F19" s="63"/>
      <c r="G19" s="32"/>
      <c r="H19" s="63">
        <f>H31</f>
        <v>0</v>
      </c>
      <c r="I19" s="64"/>
      <c r="J19" s="62">
        <f>Y33</f>
        <v>0</v>
      </c>
      <c r="K19" s="63"/>
      <c r="L19" s="32"/>
      <c r="M19" s="63">
        <f>V33</f>
        <v>0</v>
      </c>
      <c r="N19" s="64"/>
      <c r="O19" s="65"/>
      <c r="P19" s="65"/>
      <c r="Q19" s="65"/>
      <c r="R19" s="65"/>
      <c r="S19" s="65"/>
      <c r="T19" s="62">
        <f>V29</f>
        <v>0</v>
      </c>
      <c r="U19" s="63"/>
      <c r="V19" s="32"/>
      <c r="W19" s="63">
        <f>Y29</f>
        <v>0</v>
      </c>
      <c r="X19" s="64"/>
      <c r="Y19" s="60"/>
      <c r="Z19" s="60"/>
      <c r="AA19" s="60"/>
      <c r="AB19" s="60"/>
      <c r="AC19" s="60"/>
      <c r="AD19" s="60"/>
      <c r="AE19" s="60"/>
      <c r="AF19" s="60"/>
    </row>
    <row r="20" spans="2:32" ht="19.5" customHeight="1">
      <c r="B20" s="100" t="s">
        <v>170</v>
      </c>
      <c r="C20" s="100"/>
      <c r="D20" s="100"/>
      <c r="E20" s="57"/>
      <c r="F20" s="58"/>
      <c r="G20" s="58"/>
      <c r="H20" s="58"/>
      <c r="I20" s="59"/>
      <c r="J20" s="57"/>
      <c r="K20" s="58"/>
      <c r="L20" s="58"/>
      <c r="M20" s="58"/>
      <c r="N20" s="59"/>
      <c r="O20" s="57"/>
      <c r="P20" s="58"/>
      <c r="Q20" s="58"/>
      <c r="R20" s="58"/>
      <c r="S20" s="59"/>
      <c r="T20" s="65"/>
      <c r="U20" s="65"/>
      <c r="V20" s="65"/>
      <c r="W20" s="65"/>
      <c r="X20" s="65"/>
      <c r="Y20" s="60"/>
      <c r="Z20" s="60"/>
      <c r="AA20" s="60">
        <f>J21+O21+E21-M21-R21-H21</f>
        <v>0</v>
      </c>
      <c r="AB20" s="60"/>
      <c r="AC20" s="60">
        <f>J21+O21+E21</f>
        <v>0</v>
      </c>
      <c r="AD20" s="60"/>
      <c r="AE20" s="60"/>
      <c r="AF20" s="60"/>
    </row>
    <row r="21" spans="2:32" ht="19.5" customHeight="1">
      <c r="B21" s="100"/>
      <c r="C21" s="100"/>
      <c r="D21" s="100"/>
      <c r="E21" s="62">
        <f>K33</f>
        <v>0</v>
      </c>
      <c r="F21" s="63"/>
      <c r="G21" s="32"/>
      <c r="H21" s="63">
        <f>H33</f>
        <v>0</v>
      </c>
      <c r="I21" s="64"/>
      <c r="J21" s="62">
        <f>Y31</f>
        <v>0</v>
      </c>
      <c r="K21" s="63"/>
      <c r="L21" s="32"/>
      <c r="M21" s="63">
        <f>V31</f>
        <v>0</v>
      </c>
      <c r="N21" s="64"/>
      <c r="O21" s="62">
        <f>Y29</f>
        <v>0</v>
      </c>
      <c r="P21" s="63"/>
      <c r="Q21" s="32"/>
      <c r="R21" s="63">
        <f>V29</f>
        <v>0</v>
      </c>
      <c r="S21" s="64"/>
      <c r="T21" s="65"/>
      <c r="U21" s="65"/>
      <c r="V21" s="65"/>
      <c r="W21" s="65"/>
      <c r="X21" s="65"/>
      <c r="Y21" s="60"/>
      <c r="Z21" s="60"/>
      <c r="AA21" s="60"/>
      <c r="AB21" s="60"/>
      <c r="AC21" s="60"/>
      <c r="AD21" s="60"/>
      <c r="AE21" s="60"/>
      <c r="AF21" s="60"/>
    </row>
    <row r="22" spans="2:24" ht="12.75" customHeight="1">
      <c r="B22" s="33"/>
      <c r="C22" s="33"/>
      <c r="D22" s="33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1:32" ht="27" customHeight="1">
      <c r="A23" s="35" t="s">
        <v>180</v>
      </c>
      <c r="B23" s="36"/>
      <c r="C23" s="37"/>
      <c r="D23" s="37"/>
      <c r="E23" s="37"/>
      <c r="F23" s="37"/>
      <c r="G23" s="37"/>
      <c r="H23" s="37"/>
      <c r="I23" s="37"/>
      <c r="J23" s="37"/>
      <c r="K23" s="38"/>
      <c r="L23" s="37"/>
      <c r="M23" s="38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8"/>
      <c r="AA23" s="37"/>
      <c r="AB23" s="37"/>
      <c r="AC23" s="37"/>
      <c r="AD23" s="37"/>
      <c r="AE23" s="37"/>
      <c r="AF23" s="37"/>
    </row>
    <row r="24" spans="1:32" ht="27" customHeight="1">
      <c r="A24" s="35" t="s">
        <v>164</v>
      </c>
      <c r="B24" s="36"/>
      <c r="C24" s="37"/>
      <c r="D24" s="37"/>
      <c r="E24" s="37"/>
      <c r="F24" s="37"/>
      <c r="G24" s="37"/>
      <c r="H24" s="37"/>
      <c r="I24" s="37"/>
      <c r="J24" s="37"/>
      <c r="K24" s="38"/>
      <c r="L24" s="37"/>
      <c r="M24" s="38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8"/>
      <c r="AA24" s="37"/>
      <c r="AB24" s="37"/>
      <c r="AC24" s="37"/>
      <c r="AD24" s="37"/>
      <c r="AE24" s="37"/>
      <c r="AF24" s="37"/>
    </row>
    <row r="25" spans="1:32" ht="27" customHeight="1">
      <c r="A25" s="2" t="s">
        <v>198</v>
      </c>
      <c r="B25" s="36"/>
      <c r="C25" s="37"/>
      <c r="D25" s="37"/>
      <c r="E25" s="37"/>
      <c r="F25" s="37"/>
      <c r="G25" s="37"/>
      <c r="H25" s="37"/>
      <c r="I25" s="37"/>
      <c r="J25" s="37"/>
      <c r="K25" s="38"/>
      <c r="L25" s="37"/>
      <c r="M25" s="38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8"/>
      <c r="AA25" s="37"/>
      <c r="AB25" s="37"/>
      <c r="AC25" s="37"/>
      <c r="AD25" s="37"/>
      <c r="AE25" s="37"/>
      <c r="AF25" s="37"/>
    </row>
    <row r="26" spans="1:32" ht="27" customHeight="1">
      <c r="A26" s="2" t="s">
        <v>163</v>
      </c>
      <c r="B26" s="36"/>
      <c r="C26" s="37"/>
      <c r="D26" s="37"/>
      <c r="E26" s="37"/>
      <c r="F26" s="37"/>
      <c r="G26" s="37"/>
      <c r="H26" s="37"/>
      <c r="I26" s="37"/>
      <c r="J26" s="37"/>
      <c r="K26" s="38"/>
      <c r="L26" s="37"/>
      <c r="M26" s="38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8"/>
      <c r="AA26" s="37"/>
      <c r="AB26" s="37"/>
      <c r="AC26" s="37"/>
      <c r="AD26" s="37"/>
      <c r="AE26" s="37"/>
      <c r="AF26" s="37"/>
    </row>
    <row r="27" spans="1:32" ht="27" customHeight="1">
      <c r="A27" s="66" t="s">
        <v>51</v>
      </c>
      <c r="B27" s="66"/>
      <c r="C27" s="66"/>
      <c r="D27" s="66"/>
      <c r="E27" s="66" t="s">
        <v>149</v>
      </c>
      <c r="F27" s="66"/>
      <c r="G27" s="66"/>
      <c r="H27" s="66"/>
      <c r="I27" s="66"/>
      <c r="J27" s="66"/>
      <c r="K27" s="66"/>
      <c r="L27" s="66"/>
      <c r="M27" s="66"/>
      <c r="N27" s="66"/>
      <c r="O27" s="67" t="s">
        <v>65</v>
      </c>
      <c r="P27" s="68"/>
      <c r="Q27" s="68"/>
      <c r="R27" s="68"/>
      <c r="S27" s="69" t="s">
        <v>150</v>
      </c>
      <c r="T27" s="66"/>
      <c r="U27" s="66"/>
      <c r="V27" s="66"/>
      <c r="W27" s="66"/>
      <c r="X27" s="66"/>
      <c r="Y27" s="66"/>
      <c r="Z27" s="66"/>
      <c r="AA27" s="66"/>
      <c r="AB27" s="66"/>
      <c r="AC27" s="67" t="s">
        <v>65</v>
      </c>
      <c r="AD27" s="68"/>
      <c r="AE27" s="68"/>
      <c r="AF27" s="70"/>
    </row>
    <row r="28" spans="1:41" ht="27" customHeight="1">
      <c r="A28" s="39" t="s">
        <v>53</v>
      </c>
      <c r="B28" s="71">
        <v>0.3958333333333333</v>
      </c>
      <c r="C28" s="72"/>
      <c r="D28" s="73"/>
      <c r="E28" s="74" t="str">
        <f>B4</f>
        <v>芝根ﾘﾄﾙｽﾀ-</v>
      </c>
      <c r="F28" s="74"/>
      <c r="G28" s="74"/>
      <c r="H28" s="40"/>
      <c r="I28" s="75" t="s">
        <v>135</v>
      </c>
      <c r="J28" s="75"/>
      <c r="K28" s="41"/>
      <c r="L28" s="76" t="str">
        <f>B6</f>
        <v>宝泉東小SSS</v>
      </c>
      <c r="M28" s="76"/>
      <c r="N28" s="76"/>
      <c r="O28" s="76" t="s">
        <v>181</v>
      </c>
      <c r="P28" s="79"/>
      <c r="Q28" s="79"/>
      <c r="R28" s="81"/>
      <c r="S28" s="79" t="str">
        <f>B8</f>
        <v>高崎KⅡ</v>
      </c>
      <c r="T28" s="76"/>
      <c r="U28" s="78"/>
      <c r="V28" s="42"/>
      <c r="W28" s="75" t="s">
        <v>135</v>
      </c>
      <c r="X28" s="75"/>
      <c r="Y28" s="43"/>
      <c r="Z28" s="76" t="str">
        <f>B10</f>
        <v>FCﾘｵｴｽﾃJr前橋</v>
      </c>
      <c r="AA28" s="76"/>
      <c r="AB28" s="76"/>
      <c r="AC28" s="76" t="s">
        <v>193</v>
      </c>
      <c r="AD28" s="79"/>
      <c r="AE28" s="79"/>
      <c r="AF28" s="80"/>
      <c r="AO28" s="48"/>
    </row>
    <row r="29" spans="1:32" ht="27" customHeight="1">
      <c r="A29" s="39" t="s">
        <v>56</v>
      </c>
      <c r="B29" s="71">
        <v>0.4270833333333333</v>
      </c>
      <c r="C29" s="72"/>
      <c r="D29" s="73"/>
      <c r="E29" s="76" t="str">
        <f>B14</f>
        <v>上陽FC</v>
      </c>
      <c r="F29" s="76"/>
      <c r="G29" s="76"/>
      <c r="H29" s="42"/>
      <c r="I29" s="75" t="s">
        <v>135</v>
      </c>
      <c r="J29" s="75"/>
      <c r="K29" s="41"/>
      <c r="L29" s="76" t="str">
        <f>B16</f>
        <v>GKFﾕﾅｲﾃｯド</v>
      </c>
      <c r="M29" s="76"/>
      <c r="N29" s="76"/>
      <c r="O29" s="76" t="s">
        <v>182</v>
      </c>
      <c r="P29" s="79"/>
      <c r="Q29" s="79"/>
      <c r="R29" s="81"/>
      <c r="S29" s="79" t="str">
        <f>B18</f>
        <v>前橋芳賀SC</v>
      </c>
      <c r="T29" s="79"/>
      <c r="U29" s="80"/>
      <c r="V29" s="44"/>
      <c r="W29" s="75" t="s">
        <v>135</v>
      </c>
      <c r="X29" s="75"/>
      <c r="Y29" s="43"/>
      <c r="Z29" s="82" t="str">
        <f>B20</f>
        <v>FC尾島Jr</v>
      </c>
      <c r="AA29" s="82"/>
      <c r="AB29" s="82"/>
      <c r="AC29" s="76" t="s">
        <v>183</v>
      </c>
      <c r="AD29" s="79"/>
      <c r="AE29" s="79"/>
      <c r="AF29" s="80"/>
    </row>
    <row r="30" spans="1:32" ht="27" customHeight="1">
      <c r="A30" s="39" t="s">
        <v>59</v>
      </c>
      <c r="B30" s="71">
        <v>0.4583333333333333</v>
      </c>
      <c r="C30" s="72"/>
      <c r="D30" s="73"/>
      <c r="E30" s="74" t="str">
        <f>B4</f>
        <v>芝根ﾘﾄﾙｽﾀ-</v>
      </c>
      <c r="F30" s="74"/>
      <c r="G30" s="74"/>
      <c r="H30" s="40"/>
      <c r="I30" s="75" t="s">
        <v>135</v>
      </c>
      <c r="J30" s="77"/>
      <c r="K30" s="41"/>
      <c r="L30" s="78" t="str">
        <f>B8</f>
        <v>高崎KⅡ</v>
      </c>
      <c r="M30" s="78"/>
      <c r="N30" s="78"/>
      <c r="O30" s="76" t="s">
        <v>194</v>
      </c>
      <c r="P30" s="79"/>
      <c r="Q30" s="79"/>
      <c r="R30" s="79"/>
      <c r="S30" s="86" t="str">
        <f>B6</f>
        <v>宝泉東小SSS</v>
      </c>
      <c r="T30" s="86"/>
      <c r="U30" s="86"/>
      <c r="V30" s="42"/>
      <c r="W30" s="75" t="s">
        <v>135</v>
      </c>
      <c r="X30" s="75"/>
      <c r="Y30" s="43"/>
      <c r="Z30" s="87" t="str">
        <f>B10</f>
        <v>FCﾘｵｴｽﾃJr前橋</v>
      </c>
      <c r="AA30" s="87"/>
      <c r="AB30" s="87"/>
      <c r="AC30" s="76" t="s">
        <v>185</v>
      </c>
      <c r="AD30" s="79"/>
      <c r="AE30" s="79"/>
      <c r="AF30" s="80"/>
    </row>
    <row r="31" spans="1:32" ht="27" customHeight="1">
      <c r="A31" s="39" t="s">
        <v>62</v>
      </c>
      <c r="B31" s="83">
        <v>0.4895833333333333</v>
      </c>
      <c r="C31" s="84"/>
      <c r="D31" s="85"/>
      <c r="E31" s="76" t="str">
        <f>B14</f>
        <v>上陽FC</v>
      </c>
      <c r="F31" s="76"/>
      <c r="G31" s="76"/>
      <c r="H31" s="42"/>
      <c r="I31" s="75" t="s">
        <v>135</v>
      </c>
      <c r="J31" s="77"/>
      <c r="K31" s="41"/>
      <c r="L31" s="78" t="str">
        <f>B18</f>
        <v>前橋芳賀SC</v>
      </c>
      <c r="M31" s="78"/>
      <c r="N31" s="78"/>
      <c r="O31" s="76" t="s">
        <v>184</v>
      </c>
      <c r="P31" s="79"/>
      <c r="Q31" s="79"/>
      <c r="R31" s="79"/>
      <c r="S31" s="86" t="str">
        <f>B16</f>
        <v>GKFﾕﾅｲﾃｯド</v>
      </c>
      <c r="T31" s="86"/>
      <c r="U31" s="86"/>
      <c r="V31" s="42"/>
      <c r="W31" s="75" t="s">
        <v>135</v>
      </c>
      <c r="X31" s="75"/>
      <c r="Y31" s="43"/>
      <c r="Z31" s="82" t="str">
        <f>B20</f>
        <v>FC尾島Jr</v>
      </c>
      <c r="AA31" s="82"/>
      <c r="AB31" s="82"/>
      <c r="AC31" s="76" t="s">
        <v>186</v>
      </c>
      <c r="AD31" s="79"/>
      <c r="AE31" s="79"/>
      <c r="AF31" s="80"/>
    </row>
    <row r="32" spans="1:32" ht="27" customHeight="1">
      <c r="A32" s="46" t="s">
        <v>63</v>
      </c>
      <c r="B32" s="71">
        <v>0.5208333333333334</v>
      </c>
      <c r="C32" s="72"/>
      <c r="D32" s="73"/>
      <c r="E32" s="74" t="str">
        <f>B4</f>
        <v>芝根ﾘﾄﾙｽﾀ-</v>
      </c>
      <c r="F32" s="89"/>
      <c r="G32" s="90"/>
      <c r="H32" s="40"/>
      <c r="I32" s="77" t="s">
        <v>135</v>
      </c>
      <c r="J32" s="88"/>
      <c r="K32" s="43"/>
      <c r="L32" s="76" t="str">
        <f>B10</f>
        <v>FCﾘｵｴｽﾃJr前橋</v>
      </c>
      <c r="M32" s="79"/>
      <c r="N32" s="80"/>
      <c r="O32" s="76" t="s">
        <v>187</v>
      </c>
      <c r="P32" s="79"/>
      <c r="Q32" s="79"/>
      <c r="R32" s="81"/>
      <c r="S32" s="91" t="str">
        <f>B6</f>
        <v>宝泉東小SSS</v>
      </c>
      <c r="T32" s="79"/>
      <c r="U32" s="80"/>
      <c r="V32" s="42"/>
      <c r="W32" s="77" t="s">
        <v>135</v>
      </c>
      <c r="X32" s="88"/>
      <c r="Y32" s="41"/>
      <c r="Z32" s="76" t="str">
        <f>B8</f>
        <v>高崎KⅡ</v>
      </c>
      <c r="AA32" s="79"/>
      <c r="AB32" s="80"/>
      <c r="AC32" s="76" t="s">
        <v>195</v>
      </c>
      <c r="AD32" s="79"/>
      <c r="AE32" s="79"/>
      <c r="AF32" s="80"/>
    </row>
    <row r="33" spans="1:32" ht="27" customHeight="1">
      <c r="A33" s="39" t="s">
        <v>64</v>
      </c>
      <c r="B33" s="83">
        <v>0.5520833333333334</v>
      </c>
      <c r="C33" s="84"/>
      <c r="D33" s="85"/>
      <c r="E33" s="76" t="str">
        <f>B14</f>
        <v>上陽FC</v>
      </c>
      <c r="F33" s="76"/>
      <c r="G33" s="76"/>
      <c r="H33" s="42"/>
      <c r="I33" s="75" t="s">
        <v>135</v>
      </c>
      <c r="J33" s="75"/>
      <c r="K33" s="43"/>
      <c r="L33" s="82" t="str">
        <f>B20</f>
        <v>FC尾島Jr</v>
      </c>
      <c r="M33" s="82"/>
      <c r="N33" s="82"/>
      <c r="O33" s="76" t="s">
        <v>188</v>
      </c>
      <c r="P33" s="79"/>
      <c r="Q33" s="79"/>
      <c r="R33" s="79"/>
      <c r="S33" s="86" t="str">
        <f>B16</f>
        <v>GKFﾕﾅｲﾃｯド</v>
      </c>
      <c r="T33" s="86"/>
      <c r="U33" s="86"/>
      <c r="V33" s="42"/>
      <c r="W33" s="75" t="s">
        <v>135</v>
      </c>
      <c r="X33" s="75"/>
      <c r="Y33" s="41"/>
      <c r="Z33" s="78" t="str">
        <f>B18</f>
        <v>前橋芳賀SC</v>
      </c>
      <c r="AA33" s="78"/>
      <c r="AB33" s="78"/>
      <c r="AC33" s="76" t="s">
        <v>189</v>
      </c>
      <c r="AD33" s="79"/>
      <c r="AE33" s="79"/>
      <c r="AF33" s="80"/>
    </row>
    <row r="34" spans="1:32" ht="27" customHeight="1">
      <c r="A34" s="66" t="s">
        <v>144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</row>
    <row r="35" spans="1:32" ht="27" customHeight="1">
      <c r="A35" s="46" t="s">
        <v>66</v>
      </c>
      <c r="B35" s="97">
        <v>0.5833333333333334</v>
      </c>
      <c r="C35" s="98"/>
      <c r="D35" s="99"/>
      <c r="E35" s="67" t="s">
        <v>60</v>
      </c>
      <c r="F35" s="79"/>
      <c r="G35" s="80"/>
      <c r="H35" s="44"/>
      <c r="I35" s="94" t="s">
        <v>135</v>
      </c>
      <c r="J35" s="94"/>
      <c r="K35" s="45"/>
      <c r="L35" s="95" t="s">
        <v>61</v>
      </c>
      <c r="M35" s="92"/>
      <c r="N35" s="96"/>
      <c r="O35" s="87" t="s">
        <v>165</v>
      </c>
      <c r="P35" s="92"/>
      <c r="Q35" s="92"/>
      <c r="R35" s="93"/>
      <c r="S35" s="68" t="s">
        <v>136</v>
      </c>
      <c r="T35" s="79"/>
      <c r="U35" s="80"/>
      <c r="V35" s="44"/>
      <c r="W35" s="94" t="s">
        <v>135</v>
      </c>
      <c r="X35" s="94"/>
      <c r="Y35" s="45"/>
      <c r="Z35" s="95" t="s">
        <v>137</v>
      </c>
      <c r="AA35" s="92"/>
      <c r="AB35" s="96"/>
      <c r="AC35" s="87" t="s">
        <v>166</v>
      </c>
      <c r="AD35" s="92"/>
      <c r="AE35" s="92"/>
      <c r="AF35" s="96"/>
    </row>
    <row r="36" spans="1:32" ht="27" customHeight="1">
      <c r="A36" s="39" t="s">
        <v>67</v>
      </c>
      <c r="B36" s="83">
        <v>0.6041666666666666</v>
      </c>
      <c r="C36" s="84"/>
      <c r="D36" s="85"/>
      <c r="E36" s="67" t="s">
        <v>57</v>
      </c>
      <c r="F36" s="79"/>
      <c r="G36" s="80"/>
      <c r="H36" s="44"/>
      <c r="I36" s="75" t="s">
        <v>135</v>
      </c>
      <c r="J36" s="75"/>
      <c r="K36" s="45"/>
      <c r="L36" s="95" t="s">
        <v>58</v>
      </c>
      <c r="M36" s="92"/>
      <c r="N36" s="96"/>
      <c r="O36" s="76" t="s">
        <v>167</v>
      </c>
      <c r="P36" s="79"/>
      <c r="Q36" s="79"/>
      <c r="R36" s="81"/>
      <c r="S36" s="68" t="s">
        <v>54</v>
      </c>
      <c r="T36" s="79"/>
      <c r="U36" s="80"/>
      <c r="V36" s="44"/>
      <c r="W36" s="75" t="s">
        <v>135</v>
      </c>
      <c r="X36" s="75"/>
      <c r="Y36" s="45"/>
      <c r="Z36" s="95" t="s">
        <v>55</v>
      </c>
      <c r="AA36" s="92"/>
      <c r="AB36" s="96"/>
      <c r="AC36" s="76" t="s">
        <v>168</v>
      </c>
      <c r="AD36" s="79"/>
      <c r="AE36" s="79"/>
      <c r="AF36" s="80"/>
    </row>
    <row r="37" spans="2:24" ht="23.25" customHeight="1">
      <c r="B37" s="33"/>
      <c r="C37" s="33"/>
      <c r="D37" s="33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</sheetData>
  <sheetProtection/>
  <mergeCells count="217">
    <mergeCell ref="G1:AD1"/>
    <mergeCell ref="AC3:AD3"/>
    <mergeCell ref="B3:D3"/>
    <mergeCell ref="E3:I3"/>
    <mergeCell ref="J3:N3"/>
    <mergeCell ref="O3:S3"/>
    <mergeCell ref="AE3:AF3"/>
    <mergeCell ref="J4:N4"/>
    <mergeCell ref="O4:S4"/>
    <mergeCell ref="T4:X4"/>
    <mergeCell ref="AA4:AB5"/>
    <mergeCell ref="AC4:AD5"/>
    <mergeCell ref="AE4:AF5"/>
    <mergeCell ref="T3:X3"/>
    <mergeCell ref="Y3:Z3"/>
    <mergeCell ref="AA3:AB3"/>
    <mergeCell ref="T5:U5"/>
    <mergeCell ref="W5:X5"/>
    <mergeCell ref="E6:I6"/>
    <mergeCell ref="O6:S6"/>
    <mergeCell ref="T6:X6"/>
    <mergeCell ref="J5:K5"/>
    <mergeCell ref="M5:N5"/>
    <mergeCell ref="O5:P5"/>
    <mergeCell ref="R5:S5"/>
    <mergeCell ref="T7:U7"/>
    <mergeCell ref="W7:X7"/>
    <mergeCell ref="E8:I8"/>
    <mergeCell ref="J8:N8"/>
    <mergeCell ref="T8:X8"/>
    <mergeCell ref="E7:F7"/>
    <mergeCell ref="H7:I7"/>
    <mergeCell ref="O7:P7"/>
    <mergeCell ref="R7:S7"/>
    <mergeCell ref="T9:U9"/>
    <mergeCell ref="W9:X9"/>
    <mergeCell ref="E10:I10"/>
    <mergeCell ref="J10:N10"/>
    <mergeCell ref="O10:S10"/>
    <mergeCell ref="E9:F9"/>
    <mergeCell ref="H9:I9"/>
    <mergeCell ref="J9:K9"/>
    <mergeCell ref="M9:N9"/>
    <mergeCell ref="E13:I13"/>
    <mergeCell ref="J13:N13"/>
    <mergeCell ref="O13:S13"/>
    <mergeCell ref="E11:F11"/>
    <mergeCell ref="H11:I11"/>
    <mergeCell ref="J11:K11"/>
    <mergeCell ref="M11:N11"/>
    <mergeCell ref="AE13:AF13"/>
    <mergeCell ref="J14:N14"/>
    <mergeCell ref="O14:S14"/>
    <mergeCell ref="T14:X14"/>
    <mergeCell ref="AE14:AF15"/>
    <mergeCell ref="T13:X13"/>
    <mergeCell ref="Y13:Z13"/>
    <mergeCell ref="AA13:AB13"/>
    <mergeCell ref="AC13:AD13"/>
    <mergeCell ref="E16:I16"/>
    <mergeCell ref="O16:S16"/>
    <mergeCell ref="T16:X16"/>
    <mergeCell ref="J15:K15"/>
    <mergeCell ref="M15:N15"/>
    <mergeCell ref="O15:P15"/>
    <mergeCell ref="R15:S15"/>
    <mergeCell ref="T17:U17"/>
    <mergeCell ref="W17:X17"/>
    <mergeCell ref="E18:I18"/>
    <mergeCell ref="J18:N18"/>
    <mergeCell ref="T18:X18"/>
    <mergeCell ref="J16:N17"/>
    <mergeCell ref="E17:F17"/>
    <mergeCell ref="H17:I17"/>
    <mergeCell ref="O17:P17"/>
    <mergeCell ref="R17:S17"/>
    <mergeCell ref="O20:S20"/>
    <mergeCell ref="O18:S19"/>
    <mergeCell ref="E19:F19"/>
    <mergeCell ref="H19:I19"/>
    <mergeCell ref="J19:K19"/>
    <mergeCell ref="M19:N19"/>
    <mergeCell ref="A27:D27"/>
    <mergeCell ref="E27:N27"/>
    <mergeCell ref="O27:R27"/>
    <mergeCell ref="S27:AB27"/>
    <mergeCell ref="T19:U19"/>
    <mergeCell ref="O21:P21"/>
    <mergeCell ref="R21:S21"/>
    <mergeCell ref="T20:X21"/>
    <mergeCell ref="W19:X19"/>
    <mergeCell ref="J20:N20"/>
    <mergeCell ref="Y20:Z21"/>
    <mergeCell ref="AA20:AB21"/>
    <mergeCell ref="E21:F21"/>
    <mergeCell ref="AC27:AF27"/>
    <mergeCell ref="AC20:AD21"/>
    <mergeCell ref="AE20:AF21"/>
    <mergeCell ref="H21:I21"/>
    <mergeCell ref="J21:K21"/>
    <mergeCell ref="M21:N21"/>
    <mergeCell ref="E20:I20"/>
    <mergeCell ref="B29:D29"/>
    <mergeCell ref="E29:G29"/>
    <mergeCell ref="I29:J29"/>
    <mergeCell ref="L29:N29"/>
    <mergeCell ref="S28:U28"/>
    <mergeCell ref="W28:X28"/>
    <mergeCell ref="B28:D28"/>
    <mergeCell ref="E28:G28"/>
    <mergeCell ref="I28:J28"/>
    <mergeCell ref="L28:N28"/>
    <mergeCell ref="AC28:AF28"/>
    <mergeCell ref="O29:R29"/>
    <mergeCell ref="S29:U29"/>
    <mergeCell ref="W29:X29"/>
    <mergeCell ref="Z29:AB29"/>
    <mergeCell ref="AC29:AF29"/>
    <mergeCell ref="O28:R28"/>
    <mergeCell ref="Z28:AB28"/>
    <mergeCell ref="S30:U30"/>
    <mergeCell ref="W30:X30"/>
    <mergeCell ref="Z30:AB30"/>
    <mergeCell ref="B30:D30"/>
    <mergeCell ref="E30:G30"/>
    <mergeCell ref="I30:J30"/>
    <mergeCell ref="L30:N30"/>
    <mergeCell ref="O31:R31"/>
    <mergeCell ref="S31:U31"/>
    <mergeCell ref="W31:X31"/>
    <mergeCell ref="Z31:AB31"/>
    <mergeCell ref="AC30:AF30"/>
    <mergeCell ref="B31:D31"/>
    <mergeCell ref="E31:G31"/>
    <mergeCell ref="I31:J31"/>
    <mergeCell ref="L31:N31"/>
    <mergeCell ref="O30:R30"/>
    <mergeCell ref="W33:X33"/>
    <mergeCell ref="Z33:AB33"/>
    <mergeCell ref="E32:G32"/>
    <mergeCell ref="I32:J32"/>
    <mergeCell ref="L32:N32"/>
    <mergeCell ref="O32:R32"/>
    <mergeCell ref="S32:U32"/>
    <mergeCell ref="W32:X32"/>
    <mergeCell ref="Z32:AB32"/>
    <mergeCell ref="O35:R35"/>
    <mergeCell ref="S35:U35"/>
    <mergeCell ref="W35:X35"/>
    <mergeCell ref="Z35:AB35"/>
    <mergeCell ref="B33:D33"/>
    <mergeCell ref="E33:G33"/>
    <mergeCell ref="I33:J33"/>
    <mergeCell ref="L33:N33"/>
    <mergeCell ref="O33:R33"/>
    <mergeCell ref="S33:U33"/>
    <mergeCell ref="I35:J35"/>
    <mergeCell ref="L35:N35"/>
    <mergeCell ref="B36:D36"/>
    <mergeCell ref="E36:G36"/>
    <mergeCell ref="I36:J36"/>
    <mergeCell ref="L36:N36"/>
    <mergeCell ref="B18:D19"/>
    <mergeCell ref="B20:D21"/>
    <mergeCell ref="Y4:Z5"/>
    <mergeCell ref="O36:R36"/>
    <mergeCell ref="S36:U36"/>
    <mergeCell ref="W36:X36"/>
    <mergeCell ref="Z36:AB36"/>
    <mergeCell ref="A34:AF34"/>
    <mergeCell ref="B35:D35"/>
    <mergeCell ref="E35:G35"/>
    <mergeCell ref="B4:D5"/>
    <mergeCell ref="B6:D7"/>
    <mergeCell ref="B8:D9"/>
    <mergeCell ref="B10:D11"/>
    <mergeCell ref="B14:D15"/>
    <mergeCell ref="B16:D17"/>
    <mergeCell ref="B13:D13"/>
    <mergeCell ref="AE6:AF7"/>
    <mergeCell ref="Y8:Z9"/>
    <mergeCell ref="AE8:AF9"/>
    <mergeCell ref="AC36:AF36"/>
    <mergeCell ref="AC35:AF35"/>
    <mergeCell ref="AC32:AF32"/>
    <mergeCell ref="AC33:AF33"/>
    <mergeCell ref="AC31:AF31"/>
    <mergeCell ref="Y6:Z7"/>
    <mergeCell ref="AA10:AB11"/>
    <mergeCell ref="B32:D32"/>
    <mergeCell ref="AE10:AF11"/>
    <mergeCell ref="E4:I5"/>
    <mergeCell ref="J6:N7"/>
    <mergeCell ref="O8:S9"/>
    <mergeCell ref="T10:X11"/>
    <mergeCell ref="AA6:AB7"/>
    <mergeCell ref="AC6:AD7"/>
    <mergeCell ref="AA8:AB9"/>
    <mergeCell ref="AC8:AD9"/>
    <mergeCell ref="AC10:AD11"/>
    <mergeCell ref="E14:I15"/>
    <mergeCell ref="Y14:Z15"/>
    <mergeCell ref="AA14:AB15"/>
    <mergeCell ref="AC14:AD15"/>
    <mergeCell ref="Y10:Z11"/>
    <mergeCell ref="T15:U15"/>
    <mergeCell ref="W15:X15"/>
    <mergeCell ref="O11:P11"/>
    <mergeCell ref="R11:S11"/>
    <mergeCell ref="Y18:Z19"/>
    <mergeCell ref="AA18:AB19"/>
    <mergeCell ref="AC18:AD19"/>
    <mergeCell ref="AE18:AF19"/>
    <mergeCell ref="Y16:Z17"/>
    <mergeCell ref="AA16:AB17"/>
    <mergeCell ref="AC16:AD17"/>
    <mergeCell ref="AE16:AF17"/>
  </mergeCells>
  <printOptions/>
  <pageMargins left="0.39305555555555555" right="0.39305555555555555" top="0.39305555555555555" bottom="0.39305555555555555" header="0.5111111111111111" footer="0.5111111111111111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L5" sqref="L5:N5"/>
    </sheetView>
  </sheetViews>
  <sheetFormatPr defaultColWidth="9.00390625" defaultRowHeight="13.5"/>
  <cols>
    <col min="1" max="1" width="8.875" style="4" customWidth="1"/>
    <col min="2" max="2" width="9.50390625" style="4" customWidth="1"/>
    <col min="3" max="3" width="10.25390625" style="4" customWidth="1"/>
    <col min="4" max="10" width="9.00390625" style="4" customWidth="1"/>
    <col min="11" max="11" width="10.75390625" style="4" customWidth="1"/>
    <col min="12" max="16384" width="9.00390625" style="4" customWidth="1"/>
  </cols>
  <sheetData>
    <row r="1" spans="1:14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1" customHeight="1">
      <c r="A2" s="13"/>
      <c r="B2" s="13"/>
      <c r="C2" s="13"/>
      <c r="D2" s="107" t="s">
        <v>109</v>
      </c>
      <c r="E2" s="107"/>
      <c r="F2" s="107"/>
      <c r="G2" s="107"/>
      <c r="H2" s="107"/>
      <c r="I2" s="107"/>
      <c r="J2" s="107"/>
      <c r="K2" s="107"/>
      <c r="L2" s="13"/>
      <c r="M2" s="13"/>
      <c r="N2" s="13"/>
    </row>
    <row r="3" spans="1:14" ht="21" customHeight="1">
      <c r="A3" s="13"/>
      <c r="B3" s="13"/>
      <c r="C3" s="13"/>
      <c r="D3" s="107"/>
      <c r="E3" s="107"/>
      <c r="F3" s="107"/>
      <c r="G3" s="107"/>
      <c r="H3" s="107"/>
      <c r="I3" s="107"/>
      <c r="J3" s="107"/>
      <c r="K3" s="107"/>
      <c r="L3" s="13"/>
      <c r="M3" s="13"/>
      <c r="N3" s="13"/>
    </row>
    <row r="4" spans="3:10" ht="18.75">
      <c r="C4" s="1"/>
      <c r="D4" s="1"/>
      <c r="E4" s="1"/>
      <c r="F4" s="1"/>
      <c r="G4" s="1"/>
      <c r="H4" s="1"/>
      <c r="I4" s="1"/>
      <c r="J4" s="1"/>
    </row>
    <row r="5" spans="1:14" ht="18.75">
      <c r="A5" s="111"/>
      <c r="B5" s="111"/>
      <c r="C5" s="112" t="s">
        <v>52</v>
      </c>
      <c r="D5" s="112"/>
      <c r="E5" s="112"/>
      <c r="F5" s="111" t="s">
        <v>68</v>
      </c>
      <c r="G5" s="111"/>
      <c r="H5" s="111"/>
      <c r="I5" s="108" t="s">
        <v>69</v>
      </c>
      <c r="J5" s="108"/>
      <c r="K5" s="108"/>
      <c r="L5" s="108" t="s">
        <v>70</v>
      </c>
      <c r="M5" s="108"/>
      <c r="N5" s="108"/>
    </row>
    <row r="6" spans="1:14" ht="18.75">
      <c r="A6" s="23" t="s">
        <v>71</v>
      </c>
      <c r="B6" s="24" t="s">
        <v>72</v>
      </c>
      <c r="C6" s="109" t="s">
        <v>73</v>
      </c>
      <c r="D6" s="109"/>
      <c r="E6" s="109"/>
      <c r="F6" s="110" t="s">
        <v>2</v>
      </c>
      <c r="G6" s="110"/>
      <c r="H6" s="110"/>
      <c r="I6" s="105" t="s">
        <v>116</v>
      </c>
      <c r="J6" s="105"/>
      <c r="K6" s="105"/>
      <c r="L6" s="110" t="s">
        <v>12</v>
      </c>
      <c r="M6" s="110"/>
      <c r="N6" s="110"/>
    </row>
    <row r="7" spans="1:14" ht="18.75">
      <c r="A7" s="23" t="s">
        <v>74</v>
      </c>
      <c r="B7" s="24" t="s">
        <v>75</v>
      </c>
      <c r="C7" s="105" t="s">
        <v>107</v>
      </c>
      <c r="D7" s="105"/>
      <c r="E7" s="105"/>
      <c r="F7" s="106" t="s">
        <v>108</v>
      </c>
      <c r="G7" s="106"/>
      <c r="H7" s="106"/>
      <c r="I7" s="106" t="s">
        <v>115</v>
      </c>
      <c r="J7" s="106"/>
      <c r="K7" s="106"/>
      <c r="L7" s="106" t="s">
        <v>106</v>
      </c>
      <c r="M7" s="106"/>
      <c r="N7" s="106"/>
    </row>
    <row r="8" spans="1:14" ht="18.75">
      <c r="A8" s="23" t="s">
        <v>76</v>
      </c>
      <c r="B8" s="24" t="s">
        <v>77</v>
      </c>
      <c r="C8" s="105" t="s">
        <v>116</v>
      </c>
      <c r="D8" s="105"/>
      <c r="E8" s="105"/>
      <c r="F8" s="106" t="s">
        <v>114</v>
      </c>
      <c r="G8" s="106"/>
      <c r="H8" s="106"/>
      <c r="I8" s="106" t="s">
        <v>115</v>
      </c>
      <c r="J8" s="106"/>
      <c r="K8" s="106"/>
      <c r="L8" s="106" t="s">
        <v>123</v>
      </c>
      <c r="M8" s="106"/>
      <c r="N8" s="106"/>
    </row>
    <row r="9" spans="1:14" ht="18.75">
      <c r="A9" s="23" t="s">
        <v>78</v>
      </c>
      <c r="B9" s="24" t="s">
        <v>79</v>
      </c>
      <c r="C9" s="105" t="s">
        <v>107</v>
      </c>
      <c r="D9" s="105"/>
      <c r="E9" s="105"/>
      <c r="F9" s="106" t="s">
        <v>121</v>
      </c>
      <c r="G9" s="106"/>
      <c r="H9" s="106"/>
      <c r="I9" s="106" t="s">
        <v>122</v>
      </c>
      <c r="J9" s="106"/>
      <c r="K9" s="106"/>
      <c r="L9" s="106" t="s">
        <v>124</v>
      </c>
      <c r="M9" s="106"/>
      <c r="N9" s="106"/>
    </row>
    <row r="10" spans="1:14" ht="18.75">
      <c r="A10" s="23" t="s">
        <v>80</v>
      </c>
      <c r="B10" s="24" t="s">
        <v>81</v>
      </c>
      <c r="C10" s="105"/>
      <c r="D10" s="105"/>
      <c r="E10" s="105"/>
      <c r="F10" s="106"/>
      <c r="G10" s="106"/>
      <c r="H10" s="106"/>
      <c r="I10" s="106"/>
      <c r="J10" s="106"/>
      <c r="K10" s="106"/>
      <c r="L10" s="106"/>
      <c r="M10" s="106"/>
      <c r="N10" s="106"/>
    </row>
    <row r="11" spans="1:14" ht="18.75">
      <c r="A11" s="23" t="s">
        <v>82</v>
      </c>
      <c r="B11" s="24" t="s">
        <v>83</v>
      </c>
      <c r="C11" s="105"/>
      <c r="D11" s="105"/>
      <c r="E11" s="105"/>
      <c r="F11" s="106"/>
      <c r="G11" s="106"/>
      <c r="H11" s="106"/>
      <c r="I11" s="106"/>
      <c r="J11" s="106"/>
      <c r="K11" s="106"/>
      <c r="L11" s="106"/>
      <c r="M11" s="106"/>
      <c r="N11" s="106"/>
    </row>
    <row r="12" spans="1:14" ht="18.75">
      <c r="A12" s="23" t="s">
        <v>84</v>
      </c>
      <c r="B12" s="24" t="s">
        <v>85</v>
      </c>
      <c r="C12" s="105"/>
      <c r="D12" s="105"/>
      <c r="E12" s="105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4" ht="18.75">
      <c r="A13" s="23" t="s">
        <v>86</v>
      </c>
      <c r="B13" s="24" t="s">
        <v>87</v>
      </c>
      <c r="C13" s="105"/>
      <c r="D13" s="105"/>
      <c r="E13" s="105"/>
      <c r="F13" s="106"/>
      <c r="G13" s="106"/>
      <c r="H13" s="106"/>
      <c r="I13" s="106"/>
      <c r="J13" s="106"/>
      <c r="K13" s="106"/>
      <c r="L13" s="106"/>
      <c r="M13" s="106"/>
      <c r="N13" s="106"/>
    </row>
    <row r="14" spans="1:14" ht="18.75">
      <c r="A14" s="23" t="s">
        <v>88</v>
      </c>
      <c r="B14" s="24" t="s">
        <v>89</v>
      </c>
      <c r="C14" s="105"/>
      <c r="D14" s="105"/>
      <c r="E14" s="105"/>
      <c r="F14" s="106"/>
      <c r="G14" s="106"/>
      <c r="H14" s="106"/>
      <c r="I14" s="106"/>
      <c r="J14" s="106"/>
      <c r="K14" s="106"/>
      <c r="L14" s="106"/>
      <c r="M14" s="106"/>
      <c r="N14" s="106"/>
    </row>
    <row r="15" spans="1:14" ht="18.75">
      <c r="A15" s="23" t="s">
        <v>90</v>
      </c>
      <c r="B15" s="24" t="s">
        <v>91</v>
      </c>
      <c r="C15" s="105"/>
      <c r="D15" s="105"/>
      <c r="E15" s="105"/>
      <c r="F15" s="106"/>
      <c r="G15" s="106"/>
      <c r="H15" s="106"/>
      <c r="I15" s="106"/>
      <c r="J15" s="106"/>
      <c r="K15" s="106"/>
      <c r="L15" s="106"/>
      <c r="M15" s="106"/>
      <c r="N15" s="106"/>
    </row>
    <row r="16" spans="1:14" ht="18.75">
      <c r="A16" s="23" t="s">
        <v>92</v>
      </c>
      <c r="B16" s="24" t="s">
        <v>93</v>
      </c>
      <c r="C16" s="105"/>
      <c r="D16" s="105"/>
      <c r="E16" s="105"/>
      <c r="F16" s="106"/>
      <c r="G16" s="106"/>
      <c r="H16" s="106"/>
      <c r="I16" s="106"/>
      <c r="J16" s="106"/>
      <c r="K16" s="106"/>
      <c r="L16" s="106"/>
      <c r="M16" s="106"/>
      <c r="N16" s="106"/>
    </row>
    <row r="17" spans="1:14" ht="18.75">
      <c r="A17" s="23" t="s">
        <v>94</v>
      </c>
      <c r="B17" s="24" t="s">
        <v>95</v>
      </c>
      <c r="C17" s="105"/>
      <c r="D17" s="105"/>
      <c r="E17" s="105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1:14" ht="18.75">
      <c r="A18" s="23" t="s">
        <v>96</v>
      </c>
      <c r="B18" s="24" t="s">
        <v>97</v>
      </c>
      <c r="C18" s="105"/>
      <c r="D18" s="105"/>
      <c r="E18" s="105"/>
      <c r="F18" s="106"/>
      <c r="G18" s="106"/>
      <c r="H18" s="106"/>
      <c r="I18" s="106"/>
      <c r="J18" s="106"/>
      <c r="K18" s="106"/>
      <c r="L18" s="106"/>
      <c r="M18" s="106"/>
      <c r="N18" s="106"/>
    </row>
    <row r="19" spans="1:14" ht="18.75">
      <c r="A19" s="23" t="s">
        <v>98</v>
      </c>
      <c r="B19" s="24" t="s">
        <v>99</v>
      </c>
      <c r="C19" s="105"/>
      <c r="D19" s="105"/>
      <c r="E19" s="105"/>
      <c r="F19" s="106"/>
      <c r="G19" s="106"/>
      <c r="H19" s="106"/>
      <c r="I19" s="106"/>
      <c r="J19" s="106"/>
      <c r="K19" s="106"/>
      <c r="L19" s="106"/>
      <c r="M19" s="106"/>
      <c r="N19" s="106"/>
    </row>
    <row r="20" spans="1:14" ht="18.75">
      <c r="A20" s="23" t="s">
        <v>100</v>
      </c>
      <c r="B20" s="24" t="s">
        <v>101</v>
      </c>
      <c r="C20" s="105"/>
      <c r="D20" s="105"/>
      <c r="E20" s="105"/>
      <c r="F20" s="106"/>
      <c r="G20" s="106"/>
      <c r="H20" s="106"/>
      <c r="I20" s="106"/>
      <c r="J20" s="106"/>
      <c r="K20" s="106"/>
      <c r="L20" s="106"/>
      <c r="M20" s="106"/>
      <c r="N20" s="106"/>
    </row>
    <row r="21" spans="1:14" ht="18.75">
      <c r="A21" s="23" t="s">
        <v>102</v>
      </c>
      <c r="B21" s="24" t="s">
        <v>103</v>
      </c>
      <c r="C21" s="105"/>
      <c r="D21" s="105"/>
      <c r="E21" s="105"/>
      <c r="F21" s="106"/>
      <c r="G21" s="106"/>
      <c r="H21" s="106"/>
      <c r="I21" s="106"/>
      <c r="J21" s="106"/>
      <c r="K21" s="106"/>
      <c r="L21" s="106"/>
      <c r="M21" s="106"/>
      <c r="N21" s="106"/>
    </row>
    <row r="22" spans="1:14" ht="18.75">
      <c r="A22" s="25" t="s">
        <v>104</v>
      </c>
      <c r="B22" s="26" t="s">
        <v>105</v>
      </c>
      <c r="C22" s="103"/>
      <c r="D22" s="103"/>
      <c r="E22" s="103"/>
      <c r="F22" s="104"/>
      <c r="G22" s="104"/>
      <c r="H22" s="104"/>
      <c r="I22" s="104"/>
      <c r="J22" s="104"/>
      <c r="K22" s="104"/>
      <c r="L22" s="104"/>
      <c r="M22" s="104"/>
      <c r="N22" s="104"/>
    </row>
    <row r="23" spans="3:10" ht="18.75">
      <c r="C23" s="1"/>
      <c r="D23" s="1"/>
      <c r="E23" s="1"/>
      <c r="F23" s="1"/>
      <c r="G23" s="1"/>
      <c r="H23" s="1"/>
      <c r="I23" s="1"/>
      <c r="J23" s="1"/>
    </row>
    <row r="24" spans="3:10" ht="18.75">
      <c r="C24" s="1"/>
      <c r="D24" s="1"/>
      <c r="E24" s="1"/>
      <c r="F24" s="1"/>
      <c r="G24" s="1"/>
      <c r="H24" s="1"/>
      <c r="I24" s="1"/>
      <c r="J24" s="1"/>
    </row>
    <row r="25" spans="3:10" ht="18.75">
      <c r="C25" s="1"/>
      <c r="D25" s="1"/>
      <c r="E25" s="1"/>
      <c r="F25" s="1"/>
      <c r="G25" s="1"/>
      <c r="H25" s="1"/>
      <c r="I25" s="1"/>
      <c r="J25" s="1"/>
    </row>
    <row r="26" spans="3:10" ht="18.75">
      <c r="C26" s="1"/>
      <c r="D26" s="1"/>
      <c r="E26" s="1"/>
      <c r="F26" s="1"/>
      <c r="G26" s="1"/>
      <c r="H26" s="1"/>
      <c r="I26" s="1"/>
      <c r="J26" s="1"/>
    </row>
    <row r="27" spans="3:10" ht="18.75">
      <c r="C27" s="1"/>
      <c r="D27" s="1"/>
      <c r="E27" s="1"/>
      <c r="F27" s="1"/>
      <c r="G27" s="1"/>
      <c r="H27" s="1"/>
      <c r="I27" s="1"/>
      <c r="J27" s="1"/>
    </row>
    <row r="28" spans="3:10" ht="18.75">
      <c r="C28" s="1"/>
      <c r="D28" s="1"/>
      <c r="E28" s="1"/>
      <c r="F28" s="1"/>
      <c r="G28" s="1"/>
      <c r="H28" s="1"/>
      <c r="I28" s="1"/>
      <c r="J28" s="1"/>
    </row>
    <row r="29" spans="3:10" ht="18.75">
      <c r="C29" s="1"/>
      <c r="D29" s="1"/>
      <c r="E29" s="1"/>
      <c r="F29" s="1"/>
      <c r="G29" s="1"/>
      <c r="H29" s="1"/>
      <c r="I29" s="1"/>
      <c r="J29" s="1"/>
    </row>
    <row r="30" spans="3:10" ht="18.75">
      <c r="C30" s="1"/>
      <c r="D30" s="1"/>
      <c r="E30" s="1"/>
      <c r="F30" s="1"/>
      <c r="G30" s="1"/>
      <c r="H30" s="1"/>
      <c r="I30" s="1"/>
      <c r="J30" s="1"/>
    </row>
    <row r="31" spans="3:10" ht="18.75">
      <c r="C31" s="1"/>
      <c r="D31" s="1"/>
      <c r="E31" s="1"/>
      <c r="F31" s="1"/>
      <c r="G31" s="1"/>
      <c r="H31" s="1"/>
      <c r="I31" s="1"/>
      <c r="J31" s="1"/>
    </row>
    <row r="32" spans="3:10" ht="18.75">
      <c r="C32" s="1"/>
      <c r="D32" s="1"/>
      <c r="E32" s="1"/>
      <c r="F32" s="1"/>
      <c r="G32" s="1"/>
      <c r="H32" s="1"/>
      <c r="I32" s="1"/>
      <c r="J32" s="1"/>
    </row>
  </sheetData>
  <sheetProtection/>
  <mergeCells count="74">
    <mergeCell ref="A5:B5"/>
    <mergeCell ref="C5:E5"/>
    <mergeCell ref="F5:H5"/>
    <mergeCell ref="L5:N5"/>
    <mergeCell ref="I7:K7"/>
    <mergeCell ref="C8:E8"/>
    <mergeCell ref="F8:H8"/>
    <mergeCell ref="L6:N6"/>
    <mergeCell ref="L8:N8"/>
    <mergeCell ref="L7:N7"/>
    <mergeCell ref="L10:N10"/>
    <mergeCell ref="C9:E9"/>
    <mergeCell ref="F9:H9"/>
    <mergeCell ref="I9:K9"/>
    <mergeCell ref="L9:N9"/>
    <mergeCell ref="I10:K10"/>
    <mergeCell ref="D2:K3"/>
    <mergeCell ref="I5:K5"/>
    <mergeCell ref="I8:K8"/>
    <mergeCell ref="C10:E10"/>
    <mergeCell ref="F10:H10"/>
    <mergeCell ref="C6:E6"/>
    <mergeCell ref="F6:H6"/>
    <mergeCell ref="I6:K6"/>
    <mergeCell ref="C7:E7"/>
    <mergeCell ref="F7:H7"/>
    <mergeCell ref="C12:E12"/>
    <mergeCell ref="F12:H12"/>
    <mergeCell ref="I12:K12"/>
    <mergeCell ref="L12:N12"/>
    <mergeCell ref="C11:E11"/>
    <mergeCell ref="F11:H11"/>
    <mergeCell ref="I11:K11"/>
    <mergeCell ref="L11:N11"/>
    <mergeCell ref="C14:E14"/>
    <mergeCell ref="F14:H14"/>
    <mergeCell ref="I14:K14"/>
    <mergeCell ref="L14:N14"/>
    <mergeCell ref="C13:E13"/>
    <mergeCell ref="F13:H13"/>
    <mergeCell ref="I13:K13"/>
    <mergeCell ref="L13:N13"/>
    <mergeCell ref="C16:E16"/>
    <mergeCell ref="F16:H16"/>
    <mergeCell ref="I16:K16"/>
    <mergeCell ref="L16:N16"/>
    <mergeCell ref="C15:E15"/>
    <mergeCell ref="F15:H15"/>
    <mergeCell ref="I15:K15"/>
    <mergeCell ref="L15:N15"/>
    <mergeCell ref="C18:E18"/>
    <mergeCell ref="F18:H18"/>
    <mergeCell ref="I18:K18"/>
    <mergeCell ref="L18:N18"/>
    <mergeCell ref="C17:E17"/>
    <mergeCell ref="F17:H17"/>
    <mergeCell ref="I17:K17"/>
    <mergeCell ref="L17:N17"/>
    <mergeCell ref="C20:E20"/>
    <mergeCell ref="F20:H20"/>
    <mergeCell ref="I20:K20"/>
    <mergeCell ref="L20:N20"/>
    <mergeCell ref="C19:E19"/>
    <mergeCell ref="F19:H19"/>
    <mergeCell ref="I19:K19"/>
    <mergeCell ref="L19:N19"/>
    <mergeCell ref="C22:E22"/>
    <mergeCell ref="F22:H22"/>
    <mergeCell ref="I22:K22"/>
    <mergeCell ref="L22:N22"/>
    <mergeCell ref="C21:E21"/>
    <mergeCell ref="F21:H21"/>
    <mergeCell ref="I21:K21"/>
    <mergeCell ref="L21:N21"/>
  </mergeCells>
  <printOptions/>
  <pageMargins left="0.5" right="0.2" top="0.9840277777777778" bottom="0.9840277777777778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M5" sqref="M5"/>
    </sheetView>
  </sheetViews>
  <sheetFormatPr defaultColWidth="9.00390625" defaultRowHeight="13.5"/>
  <cols>
    <col min="1" max="16384" width="9.00390625" style="8" customWidth="1"/>
  </cols>
  <sheetData/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M5" sqref="M5"/>
    </sheetView>
  </sheetViews>
  <sheetFormatPr defaultColWidth="9.00390625" defaultRowHeight="13.5"/>
  <cols>
    <col min="1" max="16384" width="9.00390625" style="5" customWidth="1"/>
  </cols>
  <sheetData>
    <row r="1" ht="34.5" customHeight="1"/>
    <row r="2" spans="2:13" ht="83.25">
      <c r="B2" s="114" t="s">
        <v>110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ht="33.75" customHeight="1">
      <c r="I3" s="6" t="s">
        <v>111</v>
      </c>
    </row>
    <row r="6" spans="1:14" ht="121.5" customHeight="1">
      <c r="A6" s="118" t="s">
        <v>112</v>
      </c>
      <c r="B6" s="118"/>
      <c r="C6" s="119"/>
      <c r="D6" s="115"/>
      <c r="E6" s="116"/>
      <c r="F6" s="116"/>
      <c r="G6" s="116"/>
      <c r="H6" s="116"/>
      <c r="I6" s="116"/>
      <c r="J6" s="116"/>
      <c r="K6" s="116"/>
      <c r="L6" s="116"/>
      <c r="M6" s="116"/>
      <c r="N6" s="117"/>
    </row>
    <row r="12" spans="1:14" ht="13.5">
      <c r="A12" s="113" t="s">
        <v>113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</row>
    <row r="13" spans="1:14" ht="13.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</row>
    <row r="14" spans="1:14" ht="13.5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1:14" ht="13.5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  <row r="16" spans="1:14" ht="13.5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pans="1:14" ht="13.5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</row>
    <row r="18" spans="1:14" ht="13.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3.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3.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3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</sheetData>
  <sheetProtection/>
  <mergeCells count="4">
    <mergeCell ref="A12:N17"/>
    <mergeCell ref="B2:M2"/>
    <mergeCell ref="D6:N6"/>
    <mergeCell ref="A6:C6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9" sqref="I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茂木　修</dc:creator>
  <cp:keywords/>
  <dc:description/>
  <cp:lastModifiedBy>nobuhiko iijima</cp:lastModifiedBy>
  <cp:lastPrinted>2011-07-02T07:51:58Z</cp:lastPrinted>
  <dcterms:created xsi:type="dcterms:W3CDTF">2005-05-31T06:39:12Z</dcterms:created>
  <dcterms:modified xsi:type="dcterms:W3CDTF">2012-07-01T12:16:25Z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