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895" activeTab="2"/>
  </bookViews>
  <sheets>
    <sheet name="8ブロック表" sheetId="1" r:id="rId1"/>
    <sheet name="対戦一覧" sheetId="2" r:id="rId2"/>
    <sheet name="予選AE" sheetId="3" r:id="rId3"/>
    <sheet name="予選BF" sheetId="4" r:id="rId4"/>
    <sheet name="予選CG" sheetId="5" r:id="rId5"/>
    <sheet name="予選DH" sheetId="6" r:id="rId6"/>
    <sheet name="2位同士決定戦" sheetId="7" r:id="rId7"/>
  </sheets>
  <definedNames>
    <definedName name="_xlnm.Print_Area" localSheetId="6">'2位同士決定戦'!$A$1:$J$16</definedName>
    <definedName name="_xlnm.Print_Area" localSheetId="0">'8ブロック表'!$A$1:$F$17</definedName>
    <definedName name="_xlnm.Print_Area" localSheetId="1">'対戦一覧'!$A$1:$AJ$36</definedName>
    <definedName name="_xlnm.Print_Area" localSheetId="2">'予選AE'!$A$1:$K$48</definedName>
    <definedName name="_xlnm.Print_Area" localSheetId="3">'予選BF'!$A$1:$L$58</definedName>
    <definedName name="_xlnm.Print_Area" localSheetId="4">'予選CG'!$A$1:$L$58</definedName>
    <definedName name="_xlnm.Print_Area" localSheetId="5">'予選DH'!$A$1:$L$58</definedName>
  </definedNames>
  <calcPr fullCalcOnLoad="1"/>
</workbook>
</file>

<file path=xl/sharedStrings.xml><?xml version="1.0" encoding="utf-8"?>
<sst xmlns="http://schemas.openxmlformats.org/spreadsheetml/2006/main" count="909" uniqueCount="152">
  <si>
    <t>勝点</t>
  </si>
  <si>
    <t>得点</t>
  </si>
  <si>
    <t>失点</t>
  </si>
  <si>
    <t>得失差</t>
  </si>
  <si>
    <t>順位</t>
  </si>
  <si>
    <t>勝ち点は、勝ち＝3、引分け＝1、負け＝0</t>
  </si>
  <si>
    <t>審判</t>
  </si>
  <si>
    <t xml:space="preserve">｝ </t>
  </si>
  <si>
    <t>勝ち点は、勝ち＝3、引分け＝1、負け＝0</t>
  </si>
  <si>
    <t>勝点</t>
  </si>
  <si>
    <t>得点</t>
  </si>
  <si>
    <t>失点</t>
  </si>
  <si>
    <t>得失差</t>
  </si>
  <si>
    <t>順位</t>
  </si>
  <si>
    <t>勝ち点は、勝ち＝３、引き分け＝１、負け＝０</t>
  </si>
  <si>
    <t>勝ち点、得失差、得点、当該チームの勝敗、くじ引きの順で順位を決定する。</t>
  </si>
  <si>
    <t>主審、副審は話し合いで決めてください。（各チームタイムキーパーを含む２名）</t>
  </si>
  <si>
    <t>試合時間は １０－３－１０ のランニングタイム。タイムアウトはなし。</t>
  </si>
  <si>
    <t xml:space="preserve"> - 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</si>
  <si>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</si>
  <si>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</si>
  <si>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</si>
  <si>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</si>
  <si>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</si>
  <si>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</si>
  <si>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</si>
  <si>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</si>
  <si>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</si>
  <si>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</si>
  <si>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</si>
  <si>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</si>
  <si>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北コート</t>
  </si>
  <si>
    <t>南コート</t>
  </si>
  <si>
    <t>中北コート</t>
  </si>
  <si>
    <t>中南コート</t>
  </si>
  <si>
    <t>前橋芳賀SC　U-12</t>
  </si>
  <si>
    <t>前橋エコークラブ</t>
  </si>
  <si>
    <t>D</t>
  </si>
  <si>
    <t>E</t>
  </si>
  <si>
    <t>F</t>
  </si>
  <si>
    <t>ﾌﾞﾛｯｸ幹事ﾁｰﾑ</t>
  </si>
  <si>
    <t>F　ブロック</t>
  </si>
  <si>
    <t>バーモントカップ第１回全日本少年フットサル大会中毛地区予選　　　　　　対戦一覧表</t>
  </si>
  <si>
    <t>北コート　AEブロック</t>
  </si>
  <si>
    <t>中北コート　BFブロック</t>
  </si>
  <si>
    <t>中南コート　CGブロック</t>
  </si>
  <si>
    <t>南コート　DHブロック</t>
  </si>
  <si>
    <t>Ｔechnical　ＦＩＶＥ</t>
  </si>
  <si>
    <t>前橋荒子megaTON</t>
  </si>
  <si>
    <t>前橋荒子megaTON</t>
  </si>
  <si>
    <t>赤堀SCJr.RED</t>
  </si>
  <si>
    <t>インテル前橋宮下JAPAN</t>
  </si>
  <si>
    <t>インテル前橋イナズマ７</t>
  </si>
  <si>
    <t>前橋荒子megaCHIN</t>
  </si>
  <si>
    <t>城南FC　B</t>
  </si>
  <si>
    <t>芝根リトルスター　ホワイト</t>
  </si>
  <si>
    <t>前橋芳賀SC　U-11</t>
  </si>
  <si>
    <t>岩神ジュニア</t>
  </si>
  <si>
    <t>伊勢崎広瀬JFCブルー</t>
  </si>
  <si>
    <t>伊勢崎広瀬JFCホワイト</t>
  </si>
  <si>
    <t>宮郷　B</t>
  </si>
  <si>
    <t>伊勢崎ヴォラーレJFC</t>
  </si>
  <si>
    <t>FC　FLICK</t>
  </si>
  <si>
    <t>宮郷　H</t>
  </si>
  <si>
    <t>FC　茂呂</t>
  </si>
  <si>
    <t>tonan　前橋　U-12</t>
  </si>
  <si>
    <t>ボンボネーラ・スポーツクラブ</t>
  </si>
  <si>
    <t>FC伊勢崎SEED</t>
  </si>
  <si>
    <t>リオエステ・α</t>
  </si>
  <si>
    <t>前橋芳賀ﾚｯﾄﾞﾀﾞｲﾔﾓﾝｽﾞ</t>
  </si>
  <si>
    <t>Ａ</t>
  </si>
  <si>
    <t>Ｂ</t>
  </si>
  <si>
    <t>Ｃ</t>
  </si>
  <si>
    <t>G</t>
  </si>
  <si>
    <t>H</t>
  </si>
  <si>
    <t>赤堀SCJr.Ks</t>
  </si>
  <si>
    <t>赤堀SCJr.Ks</t>
  </si>
  <si>
    <t>前橋芳賀SC　U-12</t>
  </si>
  <si>
    <t>城南FC　A</t>
  </si>
  <si>
    <t>城南FC　A</t>
  </si>
  <si>
    <t>tonan　前橋　U-12</t>
  </si>
  <si>
    <t>tonan　前橋　U-11</t>
  </si>
  <si>
    <t>tonan　前橋　U-11</t>
  </si>
  <si>
    <t>粕川　S　ジュニア</t>
  </si>
  <si>
    <t>粕川　S　ジュニア</t>
  </si>
  <si>
    <t>リオエステ・β</t>
  </si>
  <si>
    <t>リオエステ・β</t>
  </si>
  <si>
    <t>粕川コリエンテ</t>
  </si>
  <si>
    <t>粕川コリエンテ</t>
  </si>
  <si>
    <t>前橋岩神SC</t>
  </si>
  <si>
    <t>前橋岩神SC</t>
  </si>
  <si>
    <t>前橋荒子megaTEN</t>
  </si>
  <si>
    <t xml:space="preserve"> ｛</t>
  </si>
  <si>
    <t xml:space="preserve">｝ </t>
  </si>
  <si>
    <t>E　ブロック</t>
  </si>
  <si>
    <t>⑬</t>
  </si>
  <si>
    <t>⑭</t>
  </si>
  <si>
    <t>⑮</t>
  </si>
  <si>
    <t>⑯</t>
  </si>
  <si>
    <t>①</t>
  </si>
  <si>
    <t xml:space="preserve"> ｛</t>
  </si>
  <si>
    <t xml:space="preserve">｝ 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</si>
  <si>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</si>
  <si>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</si>
  <si>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</si>
  <si>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</si>
  <si>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</si>
  <si>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</si>
  <si>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</si>
  <si>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</si>
  <si>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</si>
  <si>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</si>
  <si>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</si>
  <si>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</si>
  <si>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</si>
  <si>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</si>
  <si>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</si>
  <si>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D　ブロック</t>
  </si>
  <si>
    <t>H　ブロック</t>
  </si>
  <si>
    <t>C　ブロック</t>
  </si>
  <si>
    <t>G　ブロック</t>
  </si>
  <si>
    <t>B　ブロック</t>
  </si>
  <si>
    <t>―</t>
  </si>
  <si>
    <t>―</t>
  </si>
  <si>
    <t>北コート（AEブロック）</t>
  </si>
  <si>
    <t>中北コート（BFブロック）</t>
  </si>
  <si>
    <t>中南コート（CGブロック）</t>
  </si>
  <si>
    <t>南コート（DHブロック）</t>
  </si>
  <si>
    <t>伊勢崎J ・Jサッカークラブ</t>
  </si>
  <si>
    <t>FC　殖蓮少年団</t>
  </si>
  <si>
    <t>芝根　ブルー</t>
  </si>
  <si>
    <t>前橋エコークラブ</t>
  </si>
  <si>
    <t>芝根リトルスターブルー</t>
  </si>
  <si>
    <t>芝根リトルスターブルー</t>
  </si>
  <si>
    <t>A　ブロック</t>
  </si>
  <si>
    <t>A</t>
  </si>
  <si>
    <t>E</t>
  </si>
  <si>
    <t>予選各ブロック１位、又は5チームブロックの2位同士3チームの決定戦をし上位2チーム、計10チームが県大会へ出場する。</t>
  </si>
  <si>
    <t>2位同士決定戦</t>
  </si>
  <si>
    <t>F2位</t>
  </si>
  <si>
    <t>F2位</t>
  </si>
  <si>
    <t>G2位</t>
  </si>
  <si>
    <t>G2位</t>
  </si>
  <si>
    <t>H2位</t>
  </si>
  <si>
    <t>H2位</t>
  </si>
  <si>
    <t>FC　殖蓮少年団</t>
  </si>
  <si>
    <t>伊勢崎J ・Jサッカークラブ</t>
  </si>
  <si>
    <t>前橋荒子megaCHIN</t>
  </si>
  <si>
    <t>前橋荒子megaTEN</t>
  </si>
  <si>
    <t>芝根リトルスター　ブルー</t>
  </si>
  <si>
    <t>※選手の体調を考え、監督同士の話し合いで順延があります</t>
  </si>
  <si>
    <r>
      <rPr>
        <b/>
        <sz val="12"/>
        <rFont val="ＭＳ Ｐゴシック"/>
        <family val="3"/>
      </rPr>
      <t>バーモントカップ第19回全日本少年フットサル大会中毛地区予選　</t>
    </r>
    <r>
      <rPr>
        <b/>
        <sz val="11"/>
        <rFont val="ＭＳ Ｐゴシック"/>
        <family val="3"/>
      </rPr>
      <t>　　　</t>
    </r>
    <r>
      <rPr>
        <b/>
        <sz val="10"/>
        <rFont val="ＭＳ Ｐゴシック"/>
        <family val="3"/>
      </rPr>
      <t>図南フットサル前橋　2009/11/3（火）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</si>
</sst>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color indexed="12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ＭＳ Ｐゴシック"/>
      <family val="3"/>
    </font>
    <font>
      <b/>
      <sz val="18"/>
      <color rgb="FF000000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thin">
        <color rgb="FF000000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55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2" xfId="0" applyBorder="1" applyAlignment="1">
      <alignment horizontal="left" vertical="center" indent="1" shrinkToFit="1"/>
    </xf>
    <xf numFmtId="0" fontId="0" fillId="0" borderId="35" xfId="0" applyFill="1" applyBorder="1" applyAlignment="1">
      <alignment horizontal="left" vertical="center" indent="1" shrinkToFit="1"/>
    </xf>
    <xf numFmtId="0" fontId="0" fillId="0" borderId="36" xfId="0" applyFill="1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0" fontId="0" fillId="0" borderId="38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39" xfId="0" applyFill="1" applyBorder="1" applyAlignment="1">
      <alignment horizontal="left" vertical="center" indent="1" shrinkToFit="1"/>
    </xf>
    <xf numFmtId="0" fontId="0" fillId="0" borderId="4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4" fillId="0" borderId="4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" fontId="4" fillId="0" borderId="44" xfId="0" applyNumberFormat="1" applyFont="1" applyBorder="1" applyAlignment="1">
      <alignment horizontal="center" vertical="center"/>
    </xf>
    <xf numFmtId="20" fontId="4" fillId="0" borderId="4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0" fontId="4" fillId="0" borderId="46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20" fontId="4" fillId="0" borderId="5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20" fontId="4" fillId="0" borderId="57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20" fontId="4" fillId="0" borderId="6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20" fontId="4" fillId="0" borderId="65" xfId="0" applyNumberFormat="1" applyFont="1" applyBorder="1" applyAlignment="1">
      <alignment horizontal="center" vertical="center"/>
    </xf>
    <xf numFmtId="20" fontId="4" fillId="0" borderId="66" xfId="0" applyNumberFormat="1" applyFont="1" applyBorder="1" applyAlignment="1">
      <alignment horizontal="center" vertical="center"/>
    </xf>
    <xf numFmtId="20" fontId="4" fillId="0" borderId="6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20" fontId="4" fillId="0" borderId="2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 shrinkToFi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wrapText="1" shrinkToFit="1"/>
    </xf>
    <xf numFmtId="49" fontId="5" fillId="0" borderId="70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 shrinkToFit="1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20" fontId="4" fillId="0" borderId="7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49" xfId="0" applyFont="1" applyFill="1" applyBorder="1" applyAlignment="1">
      <alignment horizontal="center" vertical="center" wrapText="1" shrinkToFit="1"/>
    </xf>
    <xf numFmtId="0" fontId="0" fillId="33" borderId="35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69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75" xfId="0" applyFill="1" applyBorder="1" applyAlignment="1">
      <alignment horizontal="center" vertical="center" wrapText="1" shrinkToFit="1"/>
    </xf>
    <xf numFmtId="0" fontId="0" fillId="33" borderId="43" xfId="0" applyFont="1" applyFill="1" applyBorder="1" applyAlignment="1">
      <alignment horizontal="center" vertical="center" wrapText="1" shrinkToFit="1"/>
    </xf>
    <xf numFmtId="0" fontId="0" fillId="33" borderId="45" xfId="0" applyFont="1" applyFill="1" applyBorder="1" applyAlignment="1">
      <alignment horizontal="center" vertical="center" wrapText="1" shrinkToFit="1"/>
    </xf>
    <xf numFmtId="0" fontId="0" fillId="33" borderId="37" xfId="0" applyFont="1" applyFill="1" applyBorder="1" applyAlignment="1">
      <alignment horizontal="center" vertical="center" wrapText="1" shrinkToFit="1"/>
    </xf>
    <xf numFmtId="0" fontId="0" fillId="33" borderId="44" xfId="0" applyFill="1" applyBorder="1" applyAlignment="1">
      <alignment horizontal="center" vertical="center" wrapText="1" shrinkToFit="1"/>
    </xf>
    <xf numFmtId="0" fontId="0" fillId="33" borderId="41" xfId="0" applyFont="1" applyFill="1" applyBorder="1" applyAlignment="1">
      <alignment horizontal="center" vertical="center" wrapText="1" shrinkToFit="1"/>
    </xf>
    <xf numFmtId="0" fontId="0" fillId="33" borderId="46" xfId="0" applyFont="1" applyFill="1" applyBorder="1" applyAlignment="1">
      <alignment horizontal="center" vertical="center" wrapText="1" shrinkToFit="1"/>
    </xf>
    <xf numFmtId="0" fontId="0" fillId="33" borderId="20" xfId="0" applyFont="1" applyFill="1" applyBorder="1" applyAlignment="1">
      <alignment horizontal="center" vertical="center" wrapText="1" shrinkToFit="1"/>
    </xf>
    <xf numFmtId="0" fontId="0" fillId="33" borderId="41" xfId="0" applyFill="1" applyBorder="1" applyAlignment="1">
      <alignment horizontal="center" vertical="center" wrapText="1" shrinkToFit="1"/>
    </xf>
    <xf numFmtId="0" fontId="0" fillId="33" borderId="45" xfId="0" applyFill="1" applyBorder="1" applyAlignment="1">
      <alignment horizontal="center" vertical="center" wrapText="1" shrinkToFit="1"/>
    </xf>
    <xf numFmtId="0" fontId="0" fillId="33" borderId="37" xfId="0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Normal="80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9.00390625" style="0" customWidth="1"/>
    <col min="2" max="6" width="22.125" style="0" customWidth="1"/>
  </cols>
  <sheetData>
    <row r="1" spans="1:6" ht="37.5" customHeight="1">
      <c r="A1" s="75" t="s">
        <v>151</v>
      </c>
      <c r="B1" s="76"/>
      <c r="C1" s="76"/>
      <c r="D1" s="76"/>
      <c r="E1" s="76"/>
      <c r="F1" s="77"/>
    </row>
    <row r="2" spans="1:6" ht="23.25" customHeight="1" thickBot="1">
      <c r="A2" s="54"/>
      <c r="B2" s="16" t="s">
        <v>137</v>
      </c>
      <c r="C2" s="30"/>
      <c r="D2" s="30"/>
      <c r="E2" s="30"/>
      <c r="F2" s="55"/>
    </row>
    <row r="3" spans="1:6" ht="30.75" customHeight="1" thickBot="1">
      <c r="A3" s="58"/>
      <c r="B3" s="59" t="s">
        <v>40</v>
      </c>
      <c r="C3" s="60"/>
      <c r="D3" s="60"/>
      <c r="E3" s="60"/>
      <c r="F3" s="61"/>
    </row>
    <row r="4" spans="1:6" ht="30.75" customHeight="1">
      <c r="A4" s="56" t="s">
        <v>70</v>
      </c>
      <c r="B4" s="62" t="s">
        <v>47</v>
      </c>
      <c r="C4" s="62" t="s">
        <v>147</v>
      </c>
      <c r="D4" s="62" t="s">
        <v>50</v>
      </c>
      <c r="E4" s="62" t="s">
        <v>51</v>
      </c>
      <c r="F4" s="63"/>
    </row>
    <row r="5" spans="1:6" ht="30.75" customHeight="1">
      <c r="A5" s="56" t="s">
        <v>71</v>
      </c>
      <c r="B5" s="62" t="s">
        <v>52</v>
      </c>
      <c r="C5" s="62" t="s">
        <v>148</v>
      </c>
      <c r="D5" s="62" t="s">
        <v>54</v>
      </c>
      <c r="E5" s="62" t="s">
        <v>55</v>
      </c>
      <c r="F5" s="64"/>
    </row>
    <row r="6" spans="1:6" ht="30.75" customHeight="1">
      <c r="A6" s="56" t="s">
        <v>72</v>
      </c>
      <c r="B6" s="62" t="s">
        <v>57</v>
      </c>
      <c r="C6" s="62" t="s">
        <v>56</v>
      </c>
      <c r="D6" s="62" t="s">
        <v>58</v>
      </c>
      <c r="E6" s="62" t="s">
        <v>59</v>
      </c>
      <c r="F6" s="64"/>
    </row>
    <row r="7" spans="1:6" ht="30.75" customHeight="1">
      <c r="A7" s="56" t="s">
        <v>37</v>
      </c>
      <c r="B7" s="62" t="s">
        <v>60</v>
      </c>
      <c r="C7" s="62" t="s">
        <v>61</v>
      </c>
      <c r="D7" s="62" t="s">
        <v>62</v>
      </c>
      <c r="E7" s="62" t="s">
        <v>146</v>
      </c>
      <c r="F7" s="64"/>
    </row>
    <row r="8" spans="1:6" ht="30.75" customHeight="1">
      <c r="A8" s="56" t="s">
        <v>38</v>
      </c>
      <c r="B8" s="62" t="s">
        <v>63</v>
      </c>
      <c r="C8" s="62" t="s">
        <v>64</v>
      </c>
      <c r="D8" s="62" t="s">
        <v>82</v>
      </c>
      <c r="E8" s="62" t="s">
        <v>66</v>
      </c>
      <c r="F8" s="64"/>
    </row>
    <row r="9" spans="1:6" ht="30.75" customHeight="1">
      <c r="A9" s="56" t="s">
        <v>39</v>
      </c>
      <c r="B9" s="62" t="s">
        <v>67</v>
      </c>
      <c r="C9" s="62" t="s">
        <v>36</v>
      </c>
      <c r="D9" s="62" t="s">
        <v>68</v>
      </c>
      <c r="E9" s="62" t="s">
        <v>69</v>
      </c>
      <c r="F9" s="65" t="s">
        <v>149</v>
      </c>
    </row>
    <row r="10" spans="1:6" ht="30.75" customHeight="1">
      <c r="A10" s="56" t="s">
        <v>73</v>
      </c>
      <c r="B10" s="66" t="s">
        <v>76</v>
      </c>
      <c r="C10" s="62" t="s">
        <v>77</v>
      </c>
      <c r="D10" s="62" t="s">
        <v>79</v>
      </c>
      <c r="E10" s="62" t="s">
        <v>49</v>
      </c>
      <c r="F10" s="65" t="s">
        <v>80</v>
      </c>
    </row>
    <row r="11" spans="1:6" ht="30.75" customHeight="1" thickBot="1">
      <c r="A11" s="57" t="s">
        <v>74</v>
      </c>
      <c r="B11" s="67" t="s">
        <v>84</v>
      </c>
      <c r="C11" s="67" t="s">
        <v>86</v>
      </c>
      <c r="D11" s="67" t="s">
        <v>145</v>
      </c>
      <c r="E11" s="67" t="s">
        <v>88</v>
      </c>
      <c r="F11" s="68" t="s">
        <v>90</v>
      </c>
    </row>
    <row r="12" spans="1:6" ht="17.25" customHeight="1" thickBot="1">
      <c r="A12" s="31"/>
      <c r="B12" s="16"/>
      <c r="C12" s="16"/>
      <c r="D12" s="16"/>
      <c r="E12" s="16"/>
      <c r="F12" s="32"/>
    </row>
    <row r="13" spans="1:6" ht="21" customHeight="1">
      <c r="A13" s="31"/>
      <c r="B13" s="16" t="s">
        <v>17</v>
      </c>
      <c r="C13" s="16"/>
      <c r="D13" s="16"/>
      <c r="E13" s="16"/>
      <c r="F13" s="69" t="s">
        <v>43</v>
      </c>
    </row>
    <row r="14" spans="1:6" ht="21" customHeight="1">
      <c r="A14" s="31"/>
      <c r="B14" s="16" t="s">
        <v>14</v>
      </c>
      <c r="C14" s="16"/>
      <c r="D14" s="16"/>
      <c r="E14" s="16"/>
      <c r="F14" s="70" t="s">
        <v>44</v>
      </c>
    </row>
    <row r="15" spans="1:6" ht="21" customHeight="1">
      <c r="A15" s="31"/>
      <c r="B15" s="16" t="s">
        <v>15</v>
      </c>
      <c r="C15" s="16"/>
      <c r="D15" s="16"/>
      <c r="E15" s="16"/>
      <c r="F15" s="70" t="s">
        <v>45</v>
      </c>
    </row>
    <row r="16" spans="1:6" ht="21" customHeight="1" thickBot="1">
      <c r="A16" s="31"/>
      <c r="B16" s="16" t="s">
        <v>16</v>
      </c>
      <c r="C16" s="16"/>
      <c r="D16" s="16"/>
      <c r="E16" s="16"/>
      <c r="F16" s="71" t="s">
        <v>46</v>
      </c>
    </row>
    <row r="17" spans="1:6" ht="17.25" customHeight="1" thickBot="1">
      <c r="A17" s="33"/>
      <c r="B17" s="34"/>
      <c r="C17" s="34"/>
      <c r="D17" s="34"/>
      <c r="E17" s="34"/>
      <c r="F17" s="35"/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</sheetData>
  <sheetProtection/>
  <mergeCells count="1">
    <mergeCell ref="A1:F1"/>
  </mergeCells>
  <printOptions horizontalCentered="1" verticalCentered="1"/>
  <pageMargins left="0.4330708661417323" right="0.35433070866141736" top="0.4724409448818898" bottom="0.1968503937007874" header="0.11811023622047245" footer="0.1968503937007874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zoomScale="60" zoomScaleNormal="60" zoomScaleSheetLayoutView="80" zoomScalePageLayoutView="0" workbookViewId="0" topLeftCell="A1">
      <selection activeCell="S13" sqref="S13:S14"/>
    </sheetView>
  </sheetViews>
  <sheetFormatPr defaultColWidth="9.00390625" defaultRowHeight="13.5"/>
  <cols>
    <col min="1" max="36" width="6.125" style="0" customWidth="1"/>
    <col min="37" max="16384" width="9.00390625" style="15" customWidth="1"/>
  </cols>
  <sheetData>
    <row r="1" spans="3:36" ht="37.5" customHeight="1">
      <c r="C1" s="125" t="s">
        <v>42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ht="14.25" thickBot="1"/>
    <row r="3" spans="1:36" ht="24" customHeight="1">
      <c r="A3" s="96" t="s">
        <v>124</v>
      </c>
      <c r="B3" s="97"/>
      <c r="C3" s="97"/>
      <c r="D3" s="97"/>
      <c r="E3" s="97"/>
      <c r="F3" s="97"/>
      <c r="G3" s="97"/>
      <c r="H3" s="97"/>
      <c r="I3" s="98"/>
      <c r="J3" s="102" t="s">
        <v>125</v>
      </c>
      <c r="K3" s="85"/>
      <c r="L3" s="85"/>
      <c r="M3" s="85"/>
      <c r="N3" s="85"/>
      <c r="O3" s="85"/>
      <c r="P3" s="85"/>
      <c r="Q3" s="85"/>
      <c r="R3" s="86"/>
      <c r="S3" s="102" t="s">
        <v>126</v>
      </c>
      <c r="T3" s="85"/>
      <c r="U3" s="85"/>
      <c r="V3" s="85"/>
      <c r="W3" s="85"/>
      <c r="X3" s="85"/>
      <c r="Y3" s="85"/>
      <c r="Z3" s="85"/>
      <c r="AA3" s="86"/>
      <c r="AB3" s="84" t="s">
        <v>127</v>
      </c>
      <c r="AC3" s="85"/>
      <c r="AD3" s="85"/>
      <c r="AE3" s="85"/>
      <c r="AF3" s="85"/>
      <c r="AG3" s="85"/>
      <c r="AH3" s="85"/>
      <c r="AI3" s="85"/>
      <c r="AJ3" s="86"/>
    </row>
    <row r="4" spans="1:36" ht="24" customHeight="1" thickBot="1">
      <c r="A4" s="99"/>
      <c r="B4" s="100"/>
      <c r="C4" s="100"/>
      <c r="D4" s="100"/>
      <c r="E4" s="100"/>
      <c r="F4" s="100"/>
      <c r="G4" s="100"/>
      <c r="H4" s="100"/>
      <c r="I4" s="101"/>
      <c r="J4" s="103"/>
      <c r="K4" s="88"/>
      <c r="L4" s="88"/>
      <c r="M4" s="88"/>
      <c r="N4" s="88"/>
      <c r="O4" s="88"/>
      <c r="P4" s="88"/>
      <c r="Q4" s="88"/>
      <c r="R4" s="89"/>
      <c r="S4" s="103"/>
      <c r="T4" s="88"/>
      <c r="U4" s="88"/>
      <c r="V4" s="88"/>
      <c r="W4" s="88"/>
      <c r="X4" s="88"/>
      <c r="Y4" s="88"/>
      <c r="Z4" s="88"/>
      <c r="AA4" s="89"/>
      <c r="AB4" s="87"/>
      <c r="AC4" s="88"/>
      <c r="AD4" s="88"/>
      <c r="AE4" s="88"/>
      <c r="AF4" s="88"/>
      <c r="AG4" s="88"/>
      <c r="AH4" s="88"/>
      <c r="AI4" s="88"/>
      <c r="AJ4" s="89"/>
    </row>
    <row r="5" spans="1:36" ht="24" customHeight="1">
      <c r="A5" s="114" t="s">
        <v>19</v>
      </c>
      <c r="B5" s="124">
        <v>0.375</v>
      </c>
      <c r="C5" s="117" t="s">
        <v>47</v>
      </c>
      <c r="D5" s="118"/>
      <c r="E5" s="113"/>
      <c r="F5" s="112" t="s">
        <v>123</v>
      </c>
      <c r="G5" s="112"/>
      <c r="H5" s="118" t="s">
        <v>53</v>
      </c>
      <c r="I5" s="119"/>
      <c r="J5" s="146" t="s">
        <v>19</v>
      </c>
      <c r="K5" s="143">
        <v>0.375</v>
      </c>
      <c r="L5" s="117" t="s">
        <v>52</v>
      </c>
      <c r="M5" s="118"/>
      <c r="N5" s="113"/>
      <c r="O5" s="122" t="s">
        <v>122</v>
      </c>
      <c r="P5" s="112"/>
      <c r="Q5" s="118" t="s">
        <v>91</v>
      </c>
      <c r="R5" s="119"/>
      <c r="S5" s="146" t="s">
        <v>19</v>
      </c>
      <c r="T5" s="143">
        <v>0.375</v>
      </c>
      <c r="U5" s="117" t="s">
        <v>57</v>
      </c>
      <c r="V5" s="118"/>
      <c r="W5" s="113"/>
      <c r="X5" s="122" t="s">
        <v>122</v>
      </c>
      <c r="Y5" s="112"/>
      <c r="Z5" s="118" t="s">
        <v>56</v>
      </c>
      <c r="AA5" s="119"/>
      <c r="AB5" s="104" t="s">
        <v>19</v>
      </c>
      <c r="AC5" s="105">
        <v>0.375</v>
      </c>
      <c r="AD5" s="117" t="s">
        <v>60</v>
      </c>
      <c r="AE5" s="118"/>
      <c r="AF5" s="113"/>
      <c r="AG5" s="122" t="s">
        <v>122</v>
      </c>
      <c r="AH5" s="112"/>
      <c r="AI5" s="118" t="s">
        <v>61</v>
      </c>
      <c r="AJ5" s="119"/>
    </row>
    <row r="6" spans="1:36" ht="24" customHeight="1">
      <c r="A6" s="115"/>
      <c r="B6" s="116"/>
      <c r="C6" s="92"/>
      <c r="D6" s="93"/>
      <c r="E6" s="109"/>
      <c r="F6" s="112"/>
      <c r="G6" s="111"/>
      <c r="H6" s="93"/>
      <c r="I6" s="95"/>
      <c r="J6" s="121"/>
      <c r="K6" s="144"/>
      <c r="L6" s="92"/>
      <c r="M6" s="93"/>
      <c r="N6" s="109"/>
      <c r="O6" s="107"/>
      <c r="P6" s="111"/>
      <c r="Q6" s="93"/>
      <c r="R6" s="95"/>
      <c r="S6" s="142"/>
      <c r="T6" s="144"/>
      <c r="U6" s="92"/>
      <c r="V6" s="93"/>
      <c r="W6" s="109"/>
      <c r="X6" s="107"/>
      <c r="Y6" s="111"/>
      <c r="Z6" s="93"/>
      <c r="AA6" s="95"/>
      <c r="AB6" s="79"/>
      <c r="AC6" s="81"/>
      <c r="AD6" s="92"/>
      <c r="AE6" s="93"/>
      <c r="AF6" s="109"/>
      <c r="AG6" s="107"/>
      <c r="AH6" s="111"/>
      <c r="AI6" s="93"/>
      <c r="AJ6" s="95"/>
    </row>
    <row r="7" spans="1:36" ht="24" customHeight="1">
      <c r="A7" s="115" t="s">
        <v>20</v>
      </c>
      <c r="B7" s="116">
        <v>0.3958333333333333</v>
      </c>
      <c r="C7" s="90" t="s">
        <v>50</v>
      </c>
      <c r="D7" s="91"/>
      <c r="E7" s="108"/>
      <c r="F7" s="110" t="s">
        <v>123</v>
      </c>
      <c r="G7" s="110"/>
      <c r="H7" s="91" t="s">
        <v>51</v>
      </c>
      <c r="I7" s="94"/>
      <c r="J7" s="120" t="s">
        <v>20</v>
      </c>
      <c r="K7" s="145">
        <v>0.3958333333333333</v>
      </c>
      <c r="L7" s="90" t="s">
        <v>54</v>
      </c>
      <c r="M7" s="91"/>
      <c r="N7" s="108"/>
      <c r="O7" s="106" t="s">
        <v>122</v>
      </c>
      <c r="P7" s="110"/>
      <c r="Q7" s="91" t="s">
        <v>55</v>
      </c>
      <c r="R7" s="94"/>
      <c r="S7" s="134" t="s">
        <v>20</v>
      </c>
      <c r="T7" s="145">
        <v>0.3958333333333333</v>
      </c>
      <c r="U7" s="90" t="s">
        <v>58</v>
      </c>
      <c r="V7" s="91"/>
      <c r="W7" s="108"/>
      <c r="X7" s="106" t="s">
        <v>122</v>
      </c>
      <c r="Y7" s="110"/>
      <c r="Z7" s="91" t="s">
        <v>59</v>
      </c>
      <c r="AA7" s="94"/>
      <c r="AB7" s="78" t="s">
        <v>20</v>
      </c>
      <c r="AC7" s="80">
        <v>0.3958333333333333</v>
      </c>
      <c r="AD7" s="90" t="s">
        <v>62</v>
      </c>
      <c r="AE7" s="91"/>
      <c r="AF7" s="108"/>
      <c r="AG7" s="106" t="s">
        <v>122</v>
      </c>
      <c r="AH7" s="110"/>
      <c r="AI7" s="91" t="s">
        <v>128</v>
      </c>
      <c r="AJ7" s="94"/>
    </row>
    <row r="8" spans="1:36" ht="24" customHeight="1">
      <c r="A8" s="115"/>
      <c r="B8" s="116"/>
      <c r="C8" s="92"/>
      <c r="D8" s="93"/>
      <c r="E8" s="109"/>
      <c r="F8" s="112"/>
      <c r="G8" s="111"/>
      <c r="H8" s="93"/>
      <c r="I8" s="95"/>
      <c r="J8" s="142"/>
      <c r="K8" s="144"/>
      <c r="L8" s="92"/>
      <c r="M8" s="93"/>
      <c r="N8" s="109"/>
      <c r="O8" s="107"/>
      <c r="P8" s="111"/>
      <c r="Q8" s="93"/>
      <c r="R8" s="95"/>
      <c r="S8" s="142"/>
      <c r="T8" s="144"/>
      <c r="U8" s="92"/>
      <c r="V8" s="93"/>
      <c r="W8" s="109"/>
      <c r="X8" s="107"/>
      <c r="Y8" s="111"/>
      <c r="Z8" s="93"/>
      <c r="AA8" s="95"/>
      <c r="AB8" s="79"/>
      <c r="AC8" s="81"/>
      <c r="AD8" s="92"/>
      <c r="AE8" s="93"/>
      <c r="AF8" s="109"/>
      <c r="AG8" s="107"/>
      <c r="AH8" s="111"/>
      <c r="AI8" s="93"/>
      <c r="AJ8" s="95"/>
    </row>
    <row r="9" spans="1:36" ht="24" customHeight="1">
      <c r="A9" s="115" t="s">
        <v>21</v>
      </c>
      <c r="B9" s="116">
        <v>0.4236111111111111</v>
      </c>
      <c r="C9" s="90" t="s">
        <v>47</v>
      </c>
      <c r="D9" s="91"/>
      <c r="E9" s="108"/>
      <c r="F9" s="110" t="s">
        <v>123</v>
      </c>
      <c r="G9" s="110"/>
      <c r="H9" s="91" t="s">
        <v>50</v>
      </c>
      <c r="I9" s="94"/>
      <c r="J9" s="134" t="s">
        <v>21</v>
      </c>
      <c r="K9" s="145">
        <v>0.4236111111111111</v>
      </c>
      <c r="L9" s="90" t="s">
        <v>52</v>
      </c>
      <c r="M9" s="91"/>
      <c r="N9" s="108"/>
      <c r="O9" s="106" t="s">
        <v>122</v>
      </c>
      <c r="P9" s="110"/>
      <c r="Q9" s="91" t="s">
        <v>54</v>
      </c>
      <c r="R9" s="94"/>
      <c r="S9" s="134" t="s">
        <v>21</v>
      </c>
      <c r="T9" s="145">
        <v>0.4236111111111111</v>
      </c>
      <c r="U9" s="90" t="s">
        <v>57</v>
      </c>
      <c r="V9" s="91"/>
      <c r="W9" s="108"/>
      <c r="X9" s="106" t="s">
        <v>122</v>
      </c>
      <c r="Y9" s="110"/>
      <c r="Z9" s="91" t="s">
        <v>58</v>
      </c>
      <c r="AA9" s="94"/>
      <c r="AB9" s="78" t="s">
        <v>21</v>
      </c>
      <c r="AC9" s="80">
        <v>0.4236111111111111</v>
      </c>
      <c r="AD9" s="90" t="s">
        <v>60</v>
      </c>
      <c r="AE9" s="91"/>
      <c r="AF9" s="108"/>
      <c r="AG9" s="106" t="s">
        <v>122</v>
      </c>
      <c r="AH9" s="110"/>
      <c r="AI9" s="91" t="s">
        <v>62</v>
      </c>
      <c r="AJ9" s="94"/>
    </row>
    <row r="10" spans="1:36" ht="24" customHeight="1">
      <c r="A10" s="115"/>
      <c r="B10" s="116"/>
      <c r="C10" s="92"/>
      <c r="D10" s="93"/>
      <c r="E10" s="109"/>
      <c r="F10" s="112"/>
      <c r="G10" s="111"/>
      <c r="H10" s="93"/>
      <c r="I10" s="95"/>
      <c r="J10" s="142"/>
      <c r="K10" s="144"/>
      <c r="L10" s="92"/>
      <c r="M10" s="93"/>
      <c r="N10" s="109"/>
      <c r="O10" s="107"/>
      <c r="P10" s="111"/>
      <c r="Q10" s="93"/>
      <c r="R10" s="95"/>
      <c r="S10" s="142"/>
      <c r="T10" s="144"/>
      <c r="U10" s="92"/>
      <c r="V10" s="93"/>
      <c r="W10" s="109"/>
      <c r="X10" s="107"/>
      <c r="Y10" s="111"/>
      <c r="Z10" s="93"/>
      <c r="AA10" s="95"/>
      <c r="AB10" s="79"/>
      <c r="AC10" s="81"/>
      <c r="AD10" s="92"/>
      <c r="AE10" s="93"/>
      <c r="AF10" s="109"/>
      <c r="AG10" s="107"/>
      <c r="AH10" s="111"/>
      <c r="AI10" s="93"/>
      <c r="AJ10" s="95"/>
    </row>
    <row r="11" spans="1:36" ht="24" customHeight="1">
      <c r="A11" s="115" t="s">
        <v>22</v>
      </c>
      <c r="B11" s="116">
        <v>0.4444444444444444</v>
      </c>
      <c r="C11" s="90" t="s">
        <v>53</v>
      </c>
      <c r="D11" s="91"/>
      <c r="E11" s="108"/>
      <c r="F11" s="110" t="s">
        <v>123</v>
      </c>
      <c r="G11" s="110"/>
      <c r="H11" s="91" t="s">
        <v>51</v>
      </c>
      <c r="I11" s="94"/>
      <c r="J11" s="134" t="s">
        <v>22</v>
      </c>
      <c r="K11" s="145">
        <v>0.4444444444444444</v>
      </c>
      <c r="L11" s="90" t="s">
        <v>91</v>
      </c>
      <c r="M11" s="91"/>
      <c r="N11" s="108"/>
      <c r="O11" s="106" t="s">
        <v>122</v>
      </c>
      <c r="P11" s="110"/>
      <c r="Q11" s="91" t="s">
        <v>55</v>
      </c>
      <c r="R11" s="94"/>
      <c r="S11" s="134" t="s">
        <v>22</v>
      </c>
      <c r="T11" s="145">
        <v>0.4444444444444444</v>
      </c>
      <c r="U11" s="90" t="s">
        <v>56</v>
      </c>
      <c r="V11" s="91"/>
      <c r="W11" s="108"/>
      <c r="X11" s="106" t="s">
        <v>122</v>
      </c>
      <c r="Y11" s="110"/>
      <c r="Z11" s="91" t="s">
        <v>59</v>
      </c>
      <c r="AA11" s="94"/>
      <c r="AB11" s="78" t="s">
        <v>22</v>
      </c>
      <c r="AC11" s="80">
        <v>0.4444444444444444</v>
      </c>
      <c r="AD11" s="90" t="s">
        <v>61</v>
      </c>
      <c r="AE11" s="91"/>
      <c r="AF11" s="108"/>
      <c r="AG11" s="106" t="s">
        <v>122</v>
      </c>
      <c r="AH11" s="110"/>
      <c r="AI11" s="91" t="s">
        <v>128</v>
      </c>
      <c r="AJ11" s="94"/>
    </row>
    <row r="12" spans="1:36" ht="24" customHeight="1">
      <c r="A12" s="115"/>
      <c r="B12" s="116"/>
      <c r="C12" s="92"/>
      <c r="D12" s="93"/>
      <c r="E12" s="109"/>
      <c r="F12" s="112"/>
      <c r="G12" s="111"/>
      <c r="H12" s="93"/>
      <c r="I12" s="95"/>
      <c r="J12" s="142"/>
      <c r="K12" s="144"/>
      <c r="L12" s="92"/>
      <c r="M12" s="93"/>
      <c r="N12" s="109"/>
      <c r="O12" s="107"/>
      <c r="P12" s="111"/>
      <c r="Q12" s="93"/>
      <c r="R12" s="95"/>
      <c r="S12" s="142"/>
      <c r="T12" s="144"/>
      <c r="U12" s="92"/>
      <c r="V12" s="93"/>
      <c r="W12" s="109"/>
      <c r="X12" s="107"/>
      <c r="Y12" s="111"/>
      <c r="Z12" s="93"/>
      <c r="AA12" s="95"/>
      <c r="AB12" s="79"/>
      <c r="AC12" s="81"/>
      <c r="AD12" s="92"/>
      <c r="AE12" s="93"/>
      <c r="AF12" s="109"/>
      <c r="AG12" s="107"/>
      <c r="AH12" s="111"/>
      <c r="AI12" s="93"/>
      <c r="AJ12" s="95"/>
    </row>
    <row r="13" spans="1:36" ht="24" customHeight="1">
      <c r="A13" s="115" t="s">
        <v>23</v>
      </c>
      <c r="B13" s="116">
        <v>0.47222222222222227</v>
      </c>
      <c r="C13" s="90" t="s">
        <v>47</v>
      </c>
      <c r="D13" s="91"/>
      <c r="E13" s="108"/>
      <c r="F13" s="110" t="s">
        <v>123</v>
      </c>
      <c r="G13" s="110"/>
      <c r="H13" s="91" t="s">
        <v>51</v>
      </c>
      <c r="I13" s="94"/>
      <c r="J13" s="134" t="s">
        <v>23</v>
      </c>
      <c r="K13" s="145">
        <v>0.47222222222222227</v>
      </c>
      <c r="L13" s="90" t="s">
        <v>52</v>
      </c>
      <c r="M13" s="91"/>
      <c r="N13" s="108"/>
      <c r="O13" s="106" t="s">
        <v>122</v>
      </c>
      <c r="P13" s="110"/>
      <c r="Q13" s="91" t="s">
        <v>55</v>
      </c>
      <c r="R13" s="94"/>
      <c r="S13" s="134" t="s">
        <v>23</v>
      </c>
      <c r="T13" s="145">
        <v>0.47222222222222227</v>
      </c>
      <c r="U13" s="90" t="s">
        <v>57</v>
      </c>
      <c r="V13" s="91"/>
      <c r="W13" s="108"/>
      <c r="X13" s="106" t="s">
        <v>122</v>
      </c>
      <c r="Y13" s="110"/>
      <c r="Z13" s="91" t="s">
        <v>59</v>
      </c>
      <c r="AA13" s="94"/>
      <c r="AB13" s="78" t="s">
        <v>23</v>
      </c>
      <c r="AC13" s="80">
        <v>0.47222222222222227</v>
      </c>
      <c r="AD13" s="90" t="s">
        <v>60</v>
      </c>
      <c r="AE13" s="91"/>
      <c r="AF13" s="108"/>
      <c r="AG13" s="106" t="s">
        <v>122</v>
      </c>
      <c r="AH13" s="110"/>
      <c r="AI13" s="91" t="s">
        <v>128</v>
      </c>
      <c r="AJ13" s="94"/>
    </row>
    <row r="14" spans="1:36" ht="24" customHeight="1">
      <c r="A14" s="115"/>
      <c r="B14" s="116"/>
      <c r="C14" s="92"/>
      <c r="D14" s="93"/>
      <c r="E14" s="109"/>
      <c r="F14" s="112"/>
      <c r="G14" s="111"/>
      <c r="H14" s="93"/>
      <c r="I14" s="95"/>
      <c r="J14" s="121"/>
      <c r="K14" s="144"/>
      <c r="L14" s="92"/>
      <c r="M14" s="93"/>
      <c r="N14" s="109"/>
      <c r="O14" s="107"/>
      <c r="P14" s="111"/>
      <c r="Q14" s="93"/>
      <c r="R14" s="95"/>
      <c r="S14" s="142"/>
      <c r="T14" s="144"/>
      <c r="U14" s="92"/>
      <c r="V14" s="93"/>
      <c r="W14" s="109"/>
      <c r="X14" s="107"/>
      <c r="Y14" s="111"/>
      <c r="Z14" s="93"/>
      <c r="AA14" s="95"/>
      <c r="AB14" s="79"/>
      <c r="AC14" s="81"/>
      <c r="AD14" s="92"/>
      <c r="AE14" s="93"/>
      <c r="AF14" s="109"/>
      <c r="AG14" s="107"/>
      <c r="AH14" s="111"/>
      <c r="AI14" s="93"/>
      <c r="AJ14" s="95"/>
    </row>
    <row r="15" spans="1:36" ht="24" customHeight="1">
      <c r="A15" s="115" t="s">
        <v>24</v>
      </c>
      <c r="B15" s="116">
        <v>0.4930555555555556</v>
      </c>
      <c r="C15" s="90" t="s">
        <v>53</v>
      </c>
      <c r="D15" s="91"/>
      <c r="E15" s="108"/>
      <c r="F15" s="110" t="s">
        <v>123</v>
      </c>
      <c r="G15" s="110"/>
      <c r="H15" s="91" t="s">
        <v>50</v>
      </c>
      <c r="I15" s="94"/>
      <c r="J15" s="120" t="s">
        <v>24</v>
      </c>
      <c r="K15" s="145">
        <v>0.4930555555555556</v>
      </c>
      <c r="L15" s="90" t="s">
        <v>91</v>
      </c>
      <c r="M15" s="91"/>
      <c r="N15" s="108"/>
      <c r="O15" s="106" t="s">
        <v>122</v>
      </c>
      <c r="P15" s="110"/>
      <c r="Q15" s="91" t="s">
        <v>54</v>
      </c>
      <c r="R15" s="94"/>
      <c r="S15" s="134" t="s">
        <v>24</v>
      </c>
      <c r="T15" s="145">
        <v>0.4930555555555556</v>
      </c>
      <c r="U15" s="90" t="s">
        <v>56</v>
      </c>
      <c r="V15" s="91"/>
      <c r="W15" s="108"/>
      <c r="X15" s="106" t="s">
        <v>122</v>
      </c>
      <c r="Y15" s="110"/>
      <c r="Z15" s="91" t="s">
        <v>58</v>
      </c>
      <c r="AA15" s="94"/>
      <c r="AB15" s="78" t="s">
        <v>24</v>
      </c>
      <c r="AC15" s="80">
        <v>0.4930555555555556</v>
      </c>
      <c r="AD15" s="90" t="s">
        <v>61</v>
      </c>
      <c r="AE15" s="91"/>
      <c r="AF15" s="108"/>
      <c r="AG15" s="106" t="s">
        <v>122</v>
      </c>
      <c r="AH15" s="110"/>
      <c r="AI15" s="91" t="s">
        <v>62</v>
      </c>
      <c r="AJ15" s="94"/>
    </row>
    <row r="16" spans="1:36" ht="24" customHeight="1">
      <c r="A16" s="115"/>
      <c r="B16" s="116"/>
      <c r="C16" s="92"/>
      <c r="D16" s="93"/>
      <c r="E16" s="109"/>
      <c r="F16" s="112"/>
      <c r="G16" s="111"/>
      <c r="H16" s="93"/>
      <c r="I16" s="95"/>
      <c r="J16" s="142"/>
      <c r="K16" s="144"/>
      <c r="L16" s="92"/>
      <c r="M16" s="93"/>
      <c r="N16" s="109"/>
      <c r="O16" s="107"/>
      <c r="P16" s="111"/>
      <c r="Q16" s="93"/>
      <c r="R16" s="95"/>
      <c r="S16" s="142"/>
      <c r="T16" s="144"/>
      <c r="U16" s="92"/>
      <c r="V16" s="93"/>
      <c r="W16" s="109"/>
      <c r="X16" s="107"/>
      <c r="Y16" s="111"/>
      <c r="Z16" s="93"/>
      <c r="AA16" s="95"/>
      <c r="AB16" s="79"/>
      <c r="AC16" s="81"/>
      <c r="AD16" s="92"/>
      <c r="AE16" s="93"/>
      <c r="AF16" s="109"/>
      <c r="AG16" s="107"/>
      <c r="AH16" s="111"/>
      <c r="AI16" s="93"/>
      <c r="AJ16" s="95"/>
    </row>
    <row r="17" spans="1:36" ht="24" customHeight="1">
      <c r="A17" s="115"/>
      <c r="B17" s="116"/>
      <c r="C17" s="90"/>
      <c r="D17" s="91"/>
      <c r="E17" s="108"/>
      <c r="F17" s="110"/>
      <c r="G17" s="110"/>
      <c r="H17" s="91"/>
      <c r="I17" s="94"/>
      <c r="J17" s="134" t="s">
        <v>25</v>
      </c>
      <c r="K17" s="145">
        <v>0.5208333333333334</v>
      </c>
      <c r="L17" s="90" t="s">
        <v>67</v>
      </c>
      <c r="M17" s="91"/>
      <c r="N17" s="108"/>
      <c r="O17" s="106" t="s">
        <v>122</v>
      </c>
      <c r="P17" s="110"/>
      <c r="Q17" s="91" t="s">
        <v>36</v>
      </c>
      <c r="R17" s="94"/>
      <c r="S17" s="134" t="s">
        <v>25</v>
      </c>
      <c r="T17" s="145">
        <v>0.5208333333333334</v>
      </c>
      <c r="U17" s="90" t="s">
        <v>75</v>
      </c>
      <c r="V17" s="91"/>
      <c r="W17" s="108"/>
      <c r="X17" s="106" t="s">
        <v>122</v>
      </c>
      <c r="Y17" s="110"/>
      <c r="Z17" s="91" t="s">
        <v>35</v>
      </c>
      <c r="AA17" s="94"/>
      <c r="AB17" s="78" t="s">
        <v>25</v>
      </c>
      <c r="AC17" s="80">
        <v>0.5208333333333334</v>
      </c>
      <c r="AD17" s="90" t="s">
        <v>83</v>
      </c>
      <c r="AE17" s="91"/>
      <c r="AF17" s="108"/>
      <c r="AG17" s="106" t="s">
        <v>122</v>
      </c>
      <c r="AH17" s="110"/>
      <c r="AI17" s="91" t="s">
        <v>85</v>
      </c>
      <c r="AJ17" s="94"/>
    </row>
    <row r="18" spans="1:36" ht="24" customHeight="1">
      <c r="A18" s="115"/>
      <c r="B18" s="116"/>
      <c r="C18" s="92"/>
      <c r="D18" s="93"/>
      <c r="E18" s="109"/>
      <c r="F18" s="112"/>
      <c r="G18" s="111"/>
      <c r="H18" s="93"/>
      <c r="I18" s="95"/>
      <c r="J18" s="121"/>
      <c r="K18" s="144"/>
      <c r="L18" s="92"/>
      <c r="M18" s="93"/>
      <c r="N18" s="109"/>
      <c r="O18" s="107"/>
      <c r="P18" s="111"/>
      <c r="Q18" s="93"/>
      <c r="R18" s="95"/>
      <c r="S18" s="142"/>
      <c r="T18" s="144"/>
      <c r="U18" s="92"/>
      <c r="V18" s="93"/>
      <c r="W18" s="109"/>
      <c r="X18" s="107"/>
      <c r="Y18" s="111"/>
      <c r="Z18" s="93"/>
      <c r="AA18" s="95"/>
      <c r="AB18" s="79"/>
      <c r="AC18" s="81"/>
      <c r="AD18" s="92"/>
      <c r="AE18" s="93"/>
      <c r="AF18" s="109"/>
      <c r="AG18" s="107"/>
      <c r="AH18" s="111"/>
      <c r="AI18" s="93"/>
      <c r="AJ18" s="95"/>
    </row>
    <row r="19" spans="1:36" ht="24" customHeight="1">
      <c r="A19" s="120" t="s">
        <v>25</v>
      </c>
      <c r="B19" s="123">
        <v>0.5416666666666666</v>
      </c>
      <c r="C19" s="90" t="s">
        <v>63</v>
      </c>
      <c r="D19" s="91"/>
      <c r="E19" s="136"/>
      <c r="F19" s="106" t="s">
        <v>122</v>
      </c>
      <c r="G19" s="106"/>
      <c r="H19" s="91" t="s">
        <v>64</v>
      </c>
      <c r="I19" s="94"/>
      <c r="J19" s="120" t="s">
        <v>26</v>
      </c>
      <c r="K19" s="145">
        <v>0.5416666666666666</v>
      </c>
      <c r="L19" s="90" t="s">
        <v>68</v>
      </c>
      <c r="M19" s="91"/>
      <c r="N19" s="108"/>
      <c r="O19" s="106" t="s">
        <v>122</v>
      </c>
      <c r="P19" s="110"/>
      <c r="Q19" s="91" t="s">
        <v>69</v>
      </c>
      <c r="R19" s="94"/>
      <c r="S19" s="134" t="s">
        <v>26</v>
      </c>
      <c r="T19" s="145">
        <v>0.5416666666666666</v>
      </c>
      <c r="U19" s="90" t="s">
        <v>78</v>
      </c>
      <c r="V19" s="91"/>
      <c r="W19" s="108"/>
      <c r="X19" s="106" t="s">
        <v>122</v>
      </c>
      <c r="Y19" s="110"/>
      <c r="Z19" s="91" t="s">
        <v>48</v>
      </c>
      <c r="AA19" s="94"/>
      <c r="AB19" s="78" t="s">
        <v>26</v>
      </c>
      <c r="AC19" s="80">
        <v>0.5416666666666666</v>
      </c>
      <c r="AD19" s="90" t="s">
        <v>129</v>
      </c>
      <c r="AE19" s="91"/>
      <c r="AF19" s="108"/>
      <c r="AG19" s="106" t="s">
        <v>122</v>
      </c>
      <c r="AH19" s="110"/>
      <c r="AI19" s="91" t="s">
        <v>87</v>
      </c>
      <c r="AJ19" s="94"/>
    </row>
    <row r="20" spans="1:36" ht="24" customHeight="1">
      <c r="A20" s="121"/>
      <c r="B20" s="124"/>
      <c r="C20" s="92"/>
      <c r="D20" s="93"/>
      <c r="E20" s="137"/>
      <c r="F20" s="107"/>
      <c r="G20" s="138"/>
      <c r="H20" s="93"/>
      <c r="I20" s="95"/>
      <c r="J20" s="142"/>
      <c r="K20" s="144"/>
      <c r="L20" s="92"/>
      <c r="M20" s="93"/>
      <c r="N20" s="109"/>
      <c r="O20" s="107"/>
      <c r="P20" s="111"/>
      <c r="Q20" s="93"/>
      <c r="R20" s="95"/>
      <c r="S20" s="142"/>
      <c r="T20" s="144"/>
      <c r="U20" s="92"/>
      <c r="V20" s="93"/>
      <c r="W20" s="109"/>
      <c r="X20" s="107"/>
      <c r="Y20" s="111"/>
      <c r="Z20" s="93"/>
      <c r="AA20" s="95"/>
      <c r="AB20" s="79"/>
      <c r="AC20" s="81"/>
      <c r="AD20" s="92"/>
      <c r="AE20" s="93"/>
      <c r="AF20" s="109"/>
      <c r="AG20" s="107"/>
      <c r="AH20" s="111"/>
      <c r="AI20" s="93"/>
      <c r="AJ20" s="95"/>
    </row>
    <row r="21" spans="1:36" ht="24" customHeight="1">
      <c r="A21" s="120" t="s">
        <v>26</v>
      </c>
      <c r="B21" s="123">
        <v>0.5625</v>
      </c>
      <c r="C21" s="90" t="s">
        <v>81</v>
      </c>
      <c r="D21" s="91"/>
      <c r="E21" s="140"/>
      <c r="F21" s="106" t="s">
        <v>122</v>
      </c>
      <c r="G21" s="139"/>
      <c r="H21" s="91" t="s">
        <v>66</v>
      </c>
      <c r="I21" s="94"/>
      <c r="J21" s="134" t="s">
        <v>27</v>
      </c>
      <c r="K21" s="145">
        <v>0.5625</v>
      </c>
      <c r="L21" s="90" t="s">
        <v>132</v>
      </c>
      <c r="M21" s="91"/>
      <c r="N21" s="108"/>
      <c r="O21" s="106" t="s">
        <v>122</v>
      </c>
      <c r="P21" s="110"/>
      <c r="Q21" s="91" t="s">
        <v>67</v>
      </c>
      <c r="R21" s="94"/>
      <c r="S21" s="134" t="s">
        <v>27</v>
      </c>
      <c r="T21" s="145">
        <v>0.5625</v>
      </c>
      <c r="U21" s="90" t="s">
        <v>65</v>
      </c>
      <c r="V21" s="91"/>
      <c r="W21" s="108"/>
      <c r="X21" s="106" t="s">
        <v>122</v>
      </c>
      <c r="Y21" s="110"/>
      <c r="Z21" s="91" t="s">
        <v>75</v>
      </c>
      <c r="AA21" s="94"/>
      <c r="AB21" s="78" t="s">
        <v>27</v>
      </c>
      <c r="AC21" s="80">
        <v>0.5625</v>
      </c>
      <c r="AD21" s="90" t="s">
        <v>89</v>
      </c>
      <c r="AE21" s="91"/>
      <c r="AF21" s="108"/>
      <c r="AG21" s="106" t="s">
        <v>122</v>
      </c>
      <c r="AH21" s="110"/>
      <c r="AI21" s="91" t="s">
        <v>83</v>
      </c>
      <c r="AJ21" s="94"/>
    </row>
    <row r="22" spans="1:36" ht="24" customHeight="1">
      <c r="A22" s="121"/>
      <c r="B22" s="124"/>
      <c r="C22" s="92"/>
      <c r="D22" s="93"/>
      <c r="E22" s="137"/>
      <c r="F22" s="107"/>
      <c r="G22" s="138"/>
      <c r="H22" s="93"/>
      <c r="I22" s="95"/>
      <c r="J22" s="121"/>
      <c r="K22" s="144"/>
      <c r="L22" s="92"/>
      <c r="M22" s="93"/>
      <c r="N22" s="109"/>
      <c r="O22" s="107"/>
      <c r="P22" s="111"/>
      <c r="Q22" s="93"/>
      <c r="R22" s="95"/>
      <c r="S22" s="142"/>
      <c r="T22" s="144"/>
      <c r="U22" s="92"/>
      <c r="V22" s="93"/>
      <c r="W22" s="109"/>
      <c r="X22" s="107"/>
      <c r="Y22" s="111"/>
      <c r="Z22" s="93"/>
      <c r="AA22" s="95"/>
      <c r="AB22" s="79"/>
      <c r="AC22" s="81"/>
      <c r="AD22" s="92"/>
      <c r="AE22" s="93"/>
      <c r="AF22" s="109"/>
      <c r="AG22" s="107"/>
      <c r="AH22" s="111"/>
      <c r="AI22" s="93"/>
      <c r="AJ22" s="95"/>
    </row>
    <row r="23" spans="1:36" ht="24" customHeight="1">
      <c r="A23" s="120" t="s">
        <v>27</v>
      </c>
      <c r="B23" s="123">
        <v>0.5902777777777778</v>
      </c>
      <c r="C23" s="90" t="s">
        <v>63</v>
      </c>
      <c r="D23" s="91"/>
      <c r="E23" s="140"/>
      <c r="F23" s="106" t="s">
        <v>122</v>
      </c>
      <c r="G23" s="139"/>
      <c r="H23" s="91" t="s">
        <v>81</v>
      </c>
      <c r="I23" s="94"/>
      <c r="J23" s="120" t="s">
        <v>28</v>
      </c>
      <c r="K23" s="145">
        <v>0.5833333333333334</v>
      </c>
      <c r="L23" s="90" t="s">
        <v>36</v>
      </c>
      <c r="M23" s="91"/>
      <c r="N23" s="108"/>
      <c r="O23" s="106" t="s">
        <v>122</v>
      </c>
      <c r="P23" s="110"/>
      <c r="Q23" s="91" t="s">
        <v>68</v>
      </c>
      <c r="R23" s="94"/>
      <c r="S23" s="134" t="s">
        <v>28</v>
      </c>
      <c r="T23" s="145">
        <v>0.5833333333333334</v>
      </c>
      <c r="U23" s="90" t="s">
        <v>35</v>
      </c>
      <c r="V23" s="91"/>
      <c r="W23" s="108"/>
      <c r="X23" s="106" t="s">
        <v>122</v>
      </c>
      <c r="Y23" s="110"/>
      <c r="Z23" s="91" t="s">
        <v>78</v>
      </c>
      <c r="AA23" s="94"/>
      <c r="AB23" s="78" t="s">
        <v>28</v>
      </c>
      <c r="AC23" s="80">
        <v>0.5833333333333334</v>
      </c>
      <c r="AD23" s="90" t="s">
        <v>85</v>
      </c>
      <c r="AE23" s="91"/>
      <c r="AF23" s="108"/>
      <c r="AG23" s="106" t="s">
        <v>122</v>
      </c>
      <c r="AH23" s="110"/>
      <c r="AI23" s="91" t="s">
        <v>129</v>
      </c>
      <c r="AJ23" s="94"/>
    </row>
    <row r="24" spans="1:36" ht="24" customHeight="1">
      <c r="A24" s="121"/>
      <c r="B24" s="124"/>
      <c r="C24" s="92"/>
      <c r="D24" s="93"/>
      <c r="E24" s="137"/>
      <c r="F24" s="107"/>
      <c r="G24" s="138"/>
      <c r="H24" s="93"/>
      <c r="I24" s="95"/>
      <c r="J24" s="142"/>
      <c r="K24" s="144"/>
      <c r="L24" s="92"/>
      <c r="M24" s="93"/>
      <c r="N24" s="109"/>
      <c r="O24" s="107"/>
      <c r="P24" s="111"/>
      <c r="Q24" s="93"/>
      <c r="R24" s="95"/>
      <c r="S24" s="142"/>
      <c r="T24" s="144"/>
      <c r="U24" s="92"/>
      <c r="V24" s="93"/>
      <c r="W24" s="109"/>
      <c r="X24" s="107"/>
      <c r="Y24" s="111"/>
      <c r="Z24" s="93"/>
      <c r="AA24" s="95"/>
      <c r="AB24" s="79"/>
      <c r="AC24" s="81"/>
      <c r="AD24" s="92"/>
      <c r="AE24" s="93"/>
      <c r="AF24" s="109"/>
      <c r="AG24" s="107"/>
      <c r="AH24" s="111"/>
      <c r="AI24" s="93"/>
      <c r="AJ24" s="95"/>
    </row>
    <row r="25" spans="1:36" ht="24" customHeight="1">
      <c r="A25" s="120" t="s">
        <v>28</v>
      </c>
      <c r="B25" s="123">
        <v>0.6180555555555556</v>
      </c>
      <c r="C25" s="90" t="s">
        <v>64</v>
      </c>
      <c r="D25" s="91"/>
      <c r="E25" s="140"/>
      <c r="F25" s="106" t="s">
        <v>122</v>
      </c>
      <c r="G25" s="139"/>
      <c r="H25" s="91" t="s">
        <v>66</v>
      </c>
      <c r="I25" s="94"/>
      <c r="J25" s="134" t="s">
        <v>29</v>
      </c>
      <c r="K25" s="145">
        <v>0.6041666666666666</v>
      </c>
      <c r="L25" s="90" t="s">
        <v>69</v>
      </c>
      <c r="M25" s="91"/>
      <c r="N25" s="108"/>
      <c r="O25" s="106" t="s">
        <v>122</v>
      </c>
      <c r="P25" s="110"/>
      <c r="Q25" s="91" t="s">
        <v>132</v>
      </c>
      <c r="R25" s="94"/>
      <c r="S25" s="134" t="s">
        <v>29</v>
      </c>
      <c r="T25" s="145">
        <v>0.6041666666666666</v>
      </c>
      <c r="U25" s="90" t="s">
        <v>48</v>
      </c>
      <c r="V25" s="91"/>
      <c r="W25" s="108"/>
      <c r="X25" s="106" t="s">
        <v>122</v>
      </c>
      <c r="Y25" s="110"/>
      <c r="Z25" s="91" t="s">
        <v>65</v>
      </c>
      <c r="AA25" s="94"/>
      <c r="AB25" s="78" t="s">
        <v>29</v>
      </c>
      <c r="AC25" s="80">
        <v>0.6041666666666666</v>
      </c>
      <c r="AD25" s="90" t="s">
        <v>87</v>
      </c>
      <c r="AE25" s="91"/>
      <c r="AF25" s="108"/>
      <c r="AG25" s="106" t="s">
        <v>122</v>
      </c>
      <c r="AH25" s="110"/>
      <c r="AI25" s="91" t="s">
        <v>89</v>
      </c>
      <c r="AJ25" s="94"/>
    </row>
    <row r="26" spans="1:36" ht="24" customHeight="1">
      <c r="A26" s="121"/>
      <c r="B26" s="124"/>
      <c r="C26" s="92"/>
      <c r="D26" s="93"/>
      <c r="E26" s="137"/>
      <c r="F26" s="107"/>
      <c r="G26" s="138"/>
      <c r="H26" s="93"/>
      <c r="I26" s="95"/>
      <c r="J26" s="121"/>
      <c r="K26" s="144"/>
      <c r="L26" s="92"/>
      <c r="M26" s="93"/>
      <c r="N26" s="109"/>
      <c r="O26" s="107"/>
      <c r="P26" s="111"/>
      <c r="Q26" s="93"/>
      <c r="R26" s="95"/>
      <c r="S26" s="142"/>
      <c r="T26" s="144"/>
      <c r="U26" s="92"/>
      <c r="V26" s="93"/>
      <c r="W26" s="109"/>
      <c r="X26" s="107"/>
      <c r="Y26" s="111"/>
      <c r="Z26" s="93"/>
      <c r="AA26" s="95"/>
      <c r="AB26" s="79"/>
      <c r="AC26" s="81"/>
      <c r="AD26" s="92"/>
      <c r="AE26" s="93"/>
      <c r="AF26" s="109"/>
      <c r="AG26" s="107"/>
      <c r="AH26" s="111"/>
      <c r="AI26" s="93"/>
      <c r="AJ26" s="95"/>
    </row>
    <row r="27" spans="1:36" ht="24" customHeight="1">
      <c r="A27" s="120" t="s">
        <v>29</v>
      </c>
      <c r="B27" s="123">
        <v>0.638888888888889</v>
      </c>
      <c r="C27" s="90" t="s">
        <v>63</v>
      </c>
      <c r="D27" s="91"/>
      <c r="E27" s="140"/>
      <c r="F27" s="106" t="s">
        <v>122</v>
      </c>
      <c r="G27" s="139"/>
      <c r="H27" s="91" t="s">
        <v>66</v>
      </c>
      <c r="I27" s="94"/>
      <c r="J27" s="120" t="s">
        <v>30</v>
      </c>
      <c r="K27" s="145">
        <v>0.625</v>
      </c>
      <c r="L27" s="90" t="s">
        <v>67</v>
      </c>
      <c r="M27" s="91"/>
      <c r="N27" s="108"/>
      <c r="O27" s="106" t="s">
        <v>122</v>
      </c>
      <c r="P27" s="110"/>
      <c r="Q27" s="91" t="s">
        <v>68</v>
      </c>
      <c r="R27" s="94"/>
      <c r="S27" s="134" t="s">
        <v>30</v>
      </c>
      <c r="T27" s="145">
        <v>0.625</v>
      </c>
      <c r="U27" s="90" t="s">
        <v>75</v>
      </c>
      <c r="V27" s="91"/>
      <c r="W27" s="108"/>
      <c r="X27" s="106" t="s">
        <v>122</v>
      </c>
      <c r="Y27" s="110"/>
      <c r="Z27" s="91" t="s">
        <v>78</v>
      </c>
      <c r="AA27" s="94"/>
      <c r="AB27" s="78" t="s">
        <v>30</v>
      </c>
      <c r="AC27" s="80">
        <v>0.625</v>
      </c>
      <c r="AD27" s="90" t="s">
        <v>83</v>
      </c>
      <c r="AE27" s="91"/>
      <c r="AF27" s="108"/>
      <c r="AG27" s="106" t="s">
        <v>122</v>
      </c>
      <c r="AH27" s="110"/>
      <c r="AI27" s="91" t="s">
        <v>129</v>
      </c>
      <c r="AJ27" s="94"/>
    </row>
    <row r="28" spans="1:36" ht="24" customHeight="1">
      <c r="A28" s="121"/>
      <c r="B28" s="124"/>
      <c r="C28" s="92"/>
      <c r="D28" s="93"/>
      <c r="E28" s="137"/>
      <c r="F28" s="107"/>
      <c r="G28" s="138"/>
      <c r="H28" s="93"/>
      <c r="I28" s="95"/>
      <c r="J28" s="142"/>
      <c r="K28" s="144"/>
      <c r="L28" s="92"/>
      <c r="M28" s="93"/>
      <c r="N28" s="109"/>
      <c r="O28" s="107"/>
      <c r="P28" s="111"/>
      <c r="Q28" s="93"/>
      <c r="R28" s="95"/>
      <c r="S28" s="142"/>
      <c r="T28" s="144"/>
      <c r="U28" s="92"/>
      <c r="V28" s="93"/>
      <c r="W28" s="109"/>
      <c r="X28" s="107"/>
      <c r="Y28" s="111"/>
      <c r="Z28" s="93"/>
      <c r="AA28" s="95"/>
      <c r="AB28" s="79"/>
      <c r="AC28" s="81"/>
      <c r="AD28" s="92"/>
      <c r="AE28" s="93"/>
      <c r="AF28" s="109"/>
      <c r="AG28" s="107"/>
      <c r="AH28" s="111"/>
      <c r="AI28" s="93"/>
      <c r="AJ28" s="95"/>
    </row>
    <row r="29" spans="1:36" ht="24" customHeight="1">
      <c r="A29" s="120" t="s">
        <v>30</v>
      </c>
      <c r="B29" s="123">
        <v>0.6597222222222222</v>
      </c>
      <c r="C29" s="90" t="s">
        <v>64</v>
      </c>
      <c r="D29" s="91"/>
      <c r="E29" s="140"/>
      <c r="F29" s="106" t="s">
        <v>122</v>
      </c>
      <c r="G29" s="139"/>
      <c r="H29" s="91" t="s">
        <v>81</v>
      </c>
      <c r="I29" s="94"/>
      <c r="J29" s="134" t="s">
        <v>95</v>
      </c>
      <c r="K29" s="145">
        <v>0.6458333333333334</v>
      </c>
      <c r="L29" s="90" t="s">
        <v>36</v>
      </c>
      <c r="M29" s="91"/>
      <c r="N29" s="108"/>
      <c r="O29" s="106" t="s">
        <v>122</v>
      </c>
      <c r="P29" s="110"/>
      <c r="Q29" s="91" t="s">
        <v>132</v>
      </c>
      <c r="R29" s="94"/>
      <c r="S29" s="134" t="s">
        <v>95</v>
      </c>
      <c r="T29" s="145">
        <v>0.6458333333333334</v>
      </c>
      <c r="U29" s="90" t="s">
        <v>35</v>
      </c>
      <c r="V29" s="91"/>
      <c r="W29" s="108"/>
      <c r="X29" s="106" t="s">
        <v>122</v>
      </c>
      <c r="Y29" s="110"/>
      <c r="Z29" s="91" t="s">
        <v>65</v>
      </c>
      <c r="AA29" s="94"/>
      <c r="AB29" s="78" t="s">
        <v>95</v>
      </c>
      <c r="AC29" s="80">
        <v>0.6458333333333334</v>
      </c>
      <c r="AD29" s="90" t="s">
        <v>85</v>
      </c>
      <c r="AE29" s="91"/>
      <c r="AF29" s="108"/>
      <c r="AG29" s="106" t="s">
        <v>122</v>
      </c>
      <c r="AH29" s="110"/>
      <c r="AI29" s="91" t="s">
        <v>89</v>
      </c>
      <c r="AJ29" s="94"/>
    </row>
    <row r="30" spans="1:36" ht="24" customHeight="1">
      <c r="A30" s="121"/>
      <c r="B30" s="124"/>
      <c r="C30" s="92"/>
      <c r="D30" s="93"/>
      <c r="E30" s="141"/>
      <c r="F30" s="107"/>
      <c r="G30" s="107"/>
      <c r="H30" s="93"/>
      <c r="I30" s="95"/>
      <c r="J30" s="142"/>
      <c r="K30" s="144"/>
      <c r="L30" s="92"/>
      <c r="M30" s="93"/>
      <c r="N30" s="109"/>
      <c r="O30" s="107"/>
      <c r="P30" s="111"/>
      <c r="Q30" s="93"/>
      <c r="R30" s="95"/>
      <c r="S30" s="142"/>
      <c r="T30" s="144"/>
      <c r="U30" s="92"/>
      <c r="V30" s="93"/>
      <c r="W30" s="109"/>
      <c r="X30" s="107"/>
      <c r="Y30" s="111"/>
      <c r="Z30" s="93"/>
      <c r="AA30" s="95"/>
      <c r="AB30" s="79"/>
      <c r="AC30" s="81"/>
      <c r="AD30" s="92"/>
      <c r="AE30" s="93"/>
      <c r="AF30" s="109"/>
      <c r="AG30" s="107"/>
      <c r="AH30" s="111"/>
      <c r="AI30" s="93"/>
      <c r="AJ30" s="95"/>
    </row>
    <row r="31" spans="1:36" ht="24" customHeight="1">
      <c r="A31" s="115"/>
      <c r="B31" s="116"/>
      <c r="C31" s="28"/>
      <c r="D31" s="28"/>
      <c r="E31" s="108"/>
      <c r="F31" s="110"/>
      <c r="G31" s="110"/>
      <c r="H31" s="28"/>
      <c r="I31" s="72"/>
      <c r="J31" s="134" t="s">
        <v>96</v>
      </c>
      <c r="K31" s="145">
        <v>0.6666666666666666</v>
      </c>
      <c r="L31" s="90" t="s">
        <v>67</v>
      </c>
      <c r="M31" s="91"/>
      <c r="N31" s="108"/>
      <c r="O31" s="106" t="s">
        <v>122</v>
      </c>
      <c r="P31" s="110"/>
      <c r="Q31" s="91" t="s">
        <v>69</v>
      </c>
      <c r="R31" s="94"/>
      <c r="S31" s="134" t="s">
        <v>96</v>
      </c>
      <c r="T31" s="145">
        <v>0.6666666666666666</v>
      </c>
      <c r="U31" s="90" t="s">
        <v>75</v>
      </c>
      <c r="V31" s="91"/>
      <c r="W31" s="108"/>
      <c r="X31" s="106" t="s">
        <v>122</v>
      </c>
      <c r="Y31" s="110"/>
      <c r="Z31" s="91" t="s">
        <v>48</v>
      </c>
      <c r="AA31" s="94"/>
      <c r="AB31" s="78" t="s">
        <v>96</v>
      </c>
      <c r="AC31" s="80">
        <v>0.6666666666666666</v>
      </c>
      <c r="AD31" s="90" t="s">
        <v>83</v>
      </c>
      <c r="AE31" s="91"/>
      <c r="AF31" s="108"/>
      <c r="AG31" s="106" t="s">
        <v>122</v>
      </c>
      <c r="AH31" s="110"/>
      <c r="AI31" s="91" t="s">
        <v>87</v>
      </c>
      <c r="AJ31" s="94"/>
    </row>
    <row r="32" spans="1:36" ht="24" customHeight="1">
      <c r="A32" s="115"/>
      <c r="B32" s="116"/>
      <c r="C32" s="29"/>
      <c r="D32" s="29"/>
      <c r="E32" s="109"/>
      <c r="F32" s="112"/>
      <c r="G32" s="111"/>
      <c r="H32" s="29"/>
      <c r="I32" s="73"/>
      <c r="J32" s="142"/>
      <c r="K32" s="144"/>
      <c r="L32" s="92"/>
      <c r="M32" s="93"/>
      <c r="N32" s="109"/>
      <c r="O32" s="107"/>
      <c r="P32" s="111"/>
      <c r="Q32" s="93"/>
      <c r="R32" s="95"/>
      <c r="S32" s="142"/>
      <c r="T32" s="144"/>
      <c r="U32" s="92"/>
      <c r="V32" s="93"/>
      <c r="W32" s="109"/>
      <c r="X32" s="107"/>
      <c r="Y32" s="111"/>
      <c r="Z32" s="93"/>
      <c r="AA32" s="95"/>
      <c r="AB32" s="79"/>
      <c r="AC32" s="81"/>
      <c r="AD32" s="92"/>
      <c r="AE32" s="93"/>
      <c r="AF32" s="109"/>
      <c r="AG32" s="107"/>
      <c r="AH32" s="111"/>
      <c r="AI32" s="93"/>
      <c r="AJ32" s="95"/>
    </row>
    <row r="33" spans="1:36" ht="24" customHeight="1">
      <c r="A33" s="115"/>
      <c r="B33" s="116"/>
      <c r="C33" s="28"/>
      <c r="D33" s="28"/>
      <c r="E33" s="108"/>
      <c r="F33" s="110"/>
      <c r="G33" s="110"/>
      <c r="H33" s="28"/>
      <c r="I33" s="72"/>
      <c r="J33" s="134" t="s">
        <v>97</v>
      </c>
      <c r="K33" s="145">
        <v>0.6875</v>
      </c>
      <c r="L33" s="90" t="s">
        <v>68</v>
      </c>
      <c r="M33" s="91"/>
      <c r="N33" s="108"/>
      <c r="O33" s="106" t="s">
        <v>122</v>
      </c>
      <c r="P33" s="110"/>
      <c r="Q33" s="91" t="s">
        <v>132</v>
      </c>
      <c r="R33" s="94"/>
      <c r="S33" s="134" t="s">
        <v>97</v>
      </c>
      <c r="T33" s="145">
        <v>0.6875</v>
      </c>
      <c r="U33" s="90" t="s">
        <v>78</v>
      </c>
      <c r="V33" s="91"/>
      <c r="W33" s="108"/>
      <c r="X33" s="106" t="s">
        <v>122</v>
      </c>
      <c r="Y33" s="110"/>
      <c r="Z33" s="91" t="s">
        <v>65</v>
      </c>
      <c r="AA33" s="94"/>
      <c r="AB33" s="78" t="s">
        <v>97</v>
      </c>
      <c r="AC33" s="80">
        <v>0.6875</v>
      </c>
      <c r="AD33" s="90" t="s">
        <v>129</v>
      </c>
      <c r="AE33" s="91"/>
      <c r="AF33" s="108"/>
      <c r="AG33" s="106" t="s">
        <v>122</v>
      </c>
      <c r="AH33" s="110"/>
      <c r="AI33" s="91" t="s">
        <v>89</v>
      </c>
      <c r="AJ33" s="94"/>
    </row>
    <row r="34" spans="1:36" ht="24" customHeight="1">
      <c r="A34" s="115"/>
      <c r="B34" s="116"/>
      <c r="C34" s="29"/>
      <c r="D34" s="29"/>
      <c r="E34" s="109"/>
      <c r="F34" s="112"/>
      <c r="G34" s="111"/>
      <c r="H34" s="29"/>
      <c r="I34" s="73"/>
      <c r="J34" s="142"/>
      <c r="K34" s="144"/>
      <c r="L34" s="92"/>
      <c r="M34" s="93"/>
      <c r="N34" s="109"/>
      <c r="O34" s="107"/>
      <c r="P34" s="111"/>
      <c r="Q34" s="93"/>
      <c r="R34" s="95"/>
      <c r="S34" s="142"/>
      <c r="T34" s="144"/>
      <c r="U34" s="92"/>
      <c r="V34" s="93"/>
      <c r="W34" s="109"/>
      <c r="X34" s="107"/>
      <c r="Y34" s="111"/>
      <c r="Z34" s="93"/>
      <c r="AA34" s="95"/>
      <c r="AB34" s="79"/>
      <c r="AC34" s="81"/>
      <c r="AD34" s="92"/>
      <c r="AE34" s="93"/>
      <c r="AF34" s="109"/>
      <c r="AG34" s="107"/>
      <c r="AH34" s="111"/>
      <c r="AI34" s="93"/>
      <c r="AJ34" s="95"/>
    </row>
    <row r="35" spans="1:36" ht="24" customHeight="1">
      <c r="A35" s="115"/>
      <c r="B35" s="116"/>
      <c r="C35" s="28"/>
      <c r="D35" s="28"/>
      <c r="E35" s="108"/>
      <c r="F35" s="110"/>
      <c r="G35" s="110"/>
      <c r="H35" s="28"/>
      <c r="I35" s="72"/>
      <c r="J35" s="134" t="s">
        <v>98</v>
      </c>
      <c r="K35" s="145">
        <v>0.7083333333333334</v>
      </c>
      <c r="L35" s="90" t="s">
        <v>36</v>
      </c>
      <c r="M35" s="91"/>
      <c r="N35" s="108"/>
      <c r="O35" s="106" t="s">
        <v>122</v>
      </c>
      <c r="P35" s="110"/>
      <c r="Q35" s="91" t="s">
        <v>69</v>
      </c>
      <c r="R35" s="94"/>
      <c r="S35" s="134" t="s">
        <v>98</v>
      </c>
      <c r="T35" s="145">
        <v>0.7083333333333334</v>
      </c>
      <c r="U35" s="90" t="s">
        <v>35</v>
      </c>
      <c r="V35" s="91"/>
      <c r="W35" s="108"/>
      <c r="X35" s="106" t="s">
        <v>122</v>
      </c>
      <c r="Y35" s="110"/>
      <c r="Z35" s="91" t="s">
        <v>48</v>
      </c>
      <c r="AA35" s="94"/>
      <c r="AB35" s="78" t="s">
        <v>98</v>
      </c>
      <c r="AC35" s="80">
        <v>0.7083333333333334</v>
      </c>
      <c r="AD35" s="90" t="s">
        <v>85</v>
      </c>
      <c r="AE35" s="91"/>
      <c r="AF35" s="108"/>
      <c r="AG35" s="106" t="s">
        <v>122</v>
      </c>
      <c r="AH35" s="110"/>
      <c r="AI35" s="91" t="s">
        <v>87</v>
      </c>
      <c r="AJ35" s="94"/>
    </row>
    <row r="36" spans="1:36" ht="24" customHeight="1" thickBot="1">
      <c r="A36" s="129"/>
      <c r="B36" s="130"/>
      <c r="C36" s="36"/>
      <c r="D36" s="36"/>
      <c r="E36" s="128"/>
      <c r="F36" s="133"/>
      <c r="G36" s="133"/>
      <c r="H36" s="36"/>
      <c r="I36" s="74"/>
      <c r="J36" s="135"/>
      <c r="K36" s="147"/>
      <c r="L36" s="131"/>
      <c r="M36" s="126"/>
      <c r="N36" s="128"/>
      <c r="O36" s="132"/>
      <c r="P36" s="133"/>
      <c r="Q36" s="126"/>
      <c r="R36" s="127"/>
      <c r="S36" s="135"/>
      <c r="T36" s="147"/>
      <c r="U36" s="131"/>
      <c r="V36" s="126"/>
      <c r="W36" s="128"/>
      <c r="X36" s="132"/>
      <c r="Y36" s="133"/>
      <c r="Z36" s="126"/>
      <c r="AA36" s="127"/>
      <c r="AB36" s="82"/>
      <c r="AC36" s="83"/>
      <c r="AD36" s="131"/>
      <c r="AE36" s="126"/>
      <c r="AF36" s="128"/>
      <c r="AG36" s="132"/>
      <c r="AH36" s="133"/>
      <c r="AI36" s="126"/>
      <c r="AJ36" s="127"/>
    </row>
  </sheetData>
  <sheetProtection/>
  <mergeCells count="447">
    <mergeCell ref="S33:S34"/>
    <mergeCell ref="T33:T34"/>
    <mergeCell ref="S35:S36"/>
    <mergeCell ref="T35:T36"/>
    <mergeCell ref="S25:S26"/>
    <mergeCell ref="T25:T26"/>
    <mergeCell ref="S27:S28"/>
    <mergeCell ref="T27:T28"/>
    <mergeCell ref="S29:S30"/>
    <mergeCell ref="T29:T30"/>
    <mergeCell ref="S17:S18"/>
    <mergeCell ref="T17:T18"/>
    <mergeCell ref="S19:S20"/>
    <mergeCell ref="T19:T20"/>
    <mergeCell ref="S21:S22"/>
    <mergeCell ref="T21:T22"/>
    <mergeCell ref="S11:S12"/>
    <mergeCell ref="T11:T12"/>
    <mergeCell ref="S13:S14"/>
    <mergeCell ref="T13:T14"/>
    <mergeCell ref="S15:S16"/>
    <mergeCell ref="T15:T16"/>
    <mergeCell ref="S5:S6"/>
    <mergeCell ref="T5:T6"/>
    <mergeCell ref="S7:S8"/>
    <mergeCell ref="T7:T8"/>
    <mergeCell ref="S9:S10"/>
    <mergeCell ref="T9:T10"/>
    <mergeCell ref="AI17:AJ18"/>
    <mergeCell ref="AI19:AJ20"/>
    <mergeCell ref="AI27:AJ28"/>
    <mergeCell ref="AI31:AJ32"/>
    <mergeCell ref="AI33:AJ34"/>
    <mergeCell ref="AI35:AJ36"/>
    <mergeCell ref="AI21:AJ22"/>
    <mergeCell ref="AI23:AJ24"/>
    <mergeCell ref="AI5:AJ6"/>
    <mergeCell ref="AI7:AJ8"/>
    <mergeCell ref="AI9:AJ10"/>
    <mergeCell ref="AI11:AJ12"/>
    <mergeCell ref="AI13:AJ14"/>
    <mergeCell ref="AI15:AJ16"/>
    <mergeCell ref="U23:V24"/>
    <mergeCell ref="U25:V26"/>
    <mergeCell ref="AD7:AE8"/>
    <mergeCell ref="AD9:AE10"/>
    <mergeCell ref="AD11:AE12"/>
    <mergeCell ref="AD13:AE14"/>
    <mergeCell ref="AD15:AE16"/>
    <mergeCell ref="AD17:AE18"/>
    <mergeCell ref="Z7:AA8"/>
    <mergeCell ref="Z9:AA10"/>
    <mergeCell ref="Z11:AA12"/>
    <mergeCell ref="Z13:AA14"/>
    <mergeCell ref="Z15:AA16"/>
    <mergeCell ref="U15:V16"/>
    <mergeCell ref="K31:K32"/>
    <mergeCell ref="Q29:R30"/>
    <mergeCell ref="K29:K30"/>
    <mergeCell ref="P27:P28"/>
    <mergeCell ref="U27:V28"/>
    <mergeCell ref="U31:V32"/>
    <mergeCell ref="S31:S32"/>
    <mergeCell ref="T31:T32"/>
    <mergeCell ref="S23:S24"/>
    <mergeCell ref="T23:T24"/>
    <mergeCell ref="K35:K36"/>
    <mergeCell ref="U5:V6"/>
    <mergeCell ref="U7:V8"/>
    <mergeCell ref="U9:V10"/>
    <mergeCell ref="U11:V12"/>
    <mergeCell ref="U13:V14"/>
    <mergeCell ref="K21:K22"/>
    <mergeCell ref="U17:V18"/>
    <mergeCell ref="K25:K26"/>
    <mergeCell ref="J27:J28"/>
    <mergeCell ref="K27:K28"/>
    <mergeCell ref="J21:J22"/>
    <mergeCell ref="L27:M28"/>
    <mergeCell ref="Q27:R28"/>
    <mergeCell ref="K33:K34"/>
    <mergeCell ref="K13:K14"/>
    <mergeCell ref="J15:J16"/>
    <mergeCell ref="K15:K16"/>
    <mergeCell ref="J17:J18"/>
    <mergeCell ref="K17:K18"/>
    <mergeCell ref="J19:J20"/>
    <mergeCell ref="K19:K20"/>
    <mergeCell ref="J13:J14"/>
    <mergeCell ref="K23:K24"/>
    <mergeCell ref="K5:K6"/>
    <mergeCell ref="J7:J8"/>
    <mergeCell ref="K7:K8"/>
    <mergeCell ref="J9:J10"/>
    <mergeCell ref="K9:K10"/>
    <mergeCell ref="J11:J12"/>
    <mergeCell ref="K11:K12"/>
    <mergeCell ref="J5:J6"/>
    <mergeCell ref="J31:J32"/>
    <mergeCell ref="G27:G28"/>
    <mergeCell ref="J23:J24"/>
    <mergeCell ref="C7:D8"/>
    <mergeCell ref="E31:E32"/>
    <mergeCell ref="F31:F32"/>
    <mergeCell ref="G31:G32"/>
    <mergeCell ref="H27:I28"/>
    <mergeCell ref="E23:E24"/>
    <mergeCell ref="J25:J26"/>
    <mergeCell ref="E27:E28"/>
    <mergeCell ref="F27:F28"/>
    <mergeCell ref="E29:E30"/>
    <mergeCell ref="F29:F30"/>
    <mergeCell ref="G29:G30"/>
    <mergeCell ref="J29:J30"/>
    <mergeCell ref="E25:E26"/>
    <mergeCell ref="F25:F26"/>
    <mergeCell ref="G25:G26"/>
    <mergeCell ref="E21:E22"/>
    <mergeCell ref="F21:F22"/>
    <mergeCell ref="G21:G22"/>
    <mergeCell ref="C27:D28"/>
    <mergeCell ref="E17:E18"/>
    <mergeCell ref="F17:F18"/>
    <mergeCell ref="G17:G18"/>
    <mergeCell ref="C23:D24"/>
    <mergeCell ref="C25:D26"/>
    <mergeCell ref="C19:D20"/>
    <mergeCell ref="C21:D22"/>
    <mergeCell ref="F23:F24"/>
    <mergeCell ref="G23:G24"/>
    <mergeCell ref="E9:E10"/>
    <mergeCell ref="F9:F10"/>
    <mergeCell ref="G9:G10"/>
    <mergeCell ref="H23:I24"/>
    <mergeCell ref="H25:I26"/>
    <mergeCell ref="E19:E20"/>
    <mergeCell ref="F19:F20"/>
    <mergeCell ref="G19:G20"/>
    <mergeCell ref="E13:E14"/>
    <mergeCell ref="F13:F14"/>
    <mergeCell ref="E11:E12"/>
    <mergeCell ref="F11:F12"/>
    <mergeCell ref="G11:G12"/>
    <mergeCell ref="C11:D12"/>
    <mergeCell ref="C13:D14"/>
    <mergeCell ref="E15:E16"/>
    <mergeCell ref="F15:F16"/>
    <mergeCell ref="G15:G16"/>
    <mergeCell ref="G13:G14"/>
    <mergeCell ref="Y33:Y34"/>
    <mergeCell ref="AH35:AH36"/>
    <mergeCell ref="E5:E6"/>
    <mergeCell ref="F5:F6"/>
    <mergeCell ref="G5:G6"/>
    <mergeCell ref="H5:I6"/>
    <mergeCell ref="H7:I8"/>
    <mergeCell ref="H9:I10"/>
    <mergeCell ref="X35:X36"/>
    <mergeCell ref="H11:I12"/>
    <mergeCell ref="P35:P36"/>
    <mergeCell ref="E35:E36"/>
    <mergeCell ref="F35:F36"/>
    <mergeCell ref="G35:G36"/>
    <mergeCell ref="J35:J36"/>
    <mergeCell ref="Y35:Y36"/>
    <mergeCell ref="U35:V36"/>
    <mergeCell ref="AH33:AH34"/>
    <mergeCell ref="AD33:AE34"/>
    <mergeCell ref="Q33:R34"/>
    <mergeCell ref="W33:W34"/>
    <mergeCell ref="X33:X34"/>
    <mergeCell ref="A35:A36"/>
    <mergeCell ref="B35:B36"/>
    <mergeCell ref="L35:M36"/>
    <mergeCell ref="N35:N36"/>
    <mergeCell ref="O35:O36"/>
    <mergeCell ref="U33:V34"/>
    <mergeCell ref="Q35:R36"/>
    <mergeCell ref="W35:W36"/>
    <mergeCell ref="Z33:AA34"/>
    <mergeCell ref="AF33:AF34"/>
    <mergeCell ref="AG33:AG34"/>
    <mergeCell ref="Z35:AA36"/>
    <mergeCell ref="AF35:AF36"/>
    <mergeCell ref="AG35:AG36"/>
    <mergeCell ref="AD35:AE36"/>
    <mergeCell ref="A33:A34"/>
    <mergeCell ref="B33:B34"/>
    <mergeCell ref="L33:M34"/>
    <mergeCell ref="N33:N34"/>
    <mergeCell ref="O33:O34"/>
    <mergeCell ref="P33:P34"/>
    <mergeCell ref="E33:E34"/>
    <mergeCell ref="F33:F34"/>
    <mergeCell ref="G33:G34"/>
    <mergeCell ref="J33:J34"/>
    <mergeCell ref="AF31:AF32"/>
    <mergeCell ref="AG31:AG32"/>
    <mergeCell ref="AD31:AE32"/>
    <mergeCell ref="AB31:AB32"/>
    <mergeCell ref="AC31:AC32"/>
    <mergeCell ref="AH31:AH32"/>
    <mergeCell ref="Q31:R32"/>
    <mergeCell ref="W31:W32"/>
    <mergeCell ref="Z29:AA30"/>
    <mergeCell ref="X31:X32"/>
    <mergeCell ref="Y31:Y32"/>
    <mergeCell ref="Z31:AA32"/>
    <mergeCell ref="AG29:AG30"/>
    <mergeCell ref="AH29:AH30"/>
    <mergeCell ref="AD29:AE30"/>
    <mergeCell ref="AI29:AJ30"/>
    <mergeCell ref="A31:A32"/>
    <mergeCell ref="B31:B32"/>
    <mergeCell ref="L31:M32"/>
    <mergeCell ref="N31:N32"/>
    <mergeCell ref="O31:O32"/>
    <mergeCell ref="P31:P32"/>
    <mergeCell ref="A29:A30"/>
    <mergeCell ref="B29:B30"/>
    <mergeCell ref="L29:M30"/>
    <mergeCell ref="N29:N30"/>
    <mergeCell ref="O29:O30"/>
    <mergeCell ref="P29:P30"/>
    <mergeCell ref="N7:N8"/>
    <mergeCell ref="AF5:AF6"/>
    <mergeCell ref="AH25:AH26"/>
    <mergeCell ref="AH27:AH28"/>
    <mergeCell ref="AI25:AJ26"/>
    <mergeCell ref="W29:W30"/>
    <mergeCell ref="X29:X30"/>
    <mergeCell ref="Y29:Y30"/>
    <mergeCell ref="U29:V30"/>
    <mergeCell ref="AF29:AF30"/>
    <mergeCell ref="C1:AJ1"/>
    <mergeCell ref="AG13:AG14"/>
    <mergeCell ref="AG15:AG16"/>
    <mergeCell ref="Z17:AA18"/>
    <mergeCell ref="P15:P16"/>
    <mergeCell ref="AG17:AG18"/>
    <mergeCell ref="P7:P8"/>
    <mergeCell ref="E7:E8"/>
    <mergeCell ref="F7:F8"/>
    <mergeCell ref="N5:N6"/>
    <mergeCell ref="P25:P26"/>
    <mergeCell ref="Z23:AA24"/>
    <mergeCell ref="P23:P24"/>
    <mergeCell ref="X23:X24"/>
    <mergeCell ref="P9:P10"/>
    <mergeCell ref="C15:D16"/>
    <mergeCell ref="C17:D18"/>
    <mergeCell ref="H13:I14"/>
    <mergeCell ref="H15:I16"/>
    <mergeCell ref="H17:I18"/>
    <mergeCell ref="O25:O26"/>
    <mergeCell ref="O21:O22"/>
    <mergeCell ref="O15:O16"/>
    <mergeCell ref="A27:A28"/>
    <mergeCell ref="B27:B28"/>
    <mergeCell ref="AG23:AG24"/>
    <mergeCell ref="Z27:AA28"/>
    <mergeCell ref="O27:O28"/>
    <mergeCell ref="A25:A26"/>
    <mergeCell ref="B25:B26"/>
    <mergeCell ref="O5:O6"/>
    <mergeCell ref="O7:O8"/>
    <mergeCell ref="O11:O12"/>
    <mergeCell ref="O23:O24"/>
    <mergeCell ref="O19:O20"/>
    <mergeCell ref="P11:P12"/>
    <mergeCell ref="P13:P14"/>
    <mergeCell ref="P5:P6"/>
    <mergeCell ref="B5:B6"/>
    <mergeCell ref="B7:B8"/>
    <mergeCell ref="B17:B18"/>
    <mergeCell ref="B19:B20"/>
    <mergeCell ref="L13:M14"/>
    <mergeCell ref="L17:M18"/>
    <mergeCell ref="L9:M10"/>
    <mergeCell ref="C9:D10"/>
    <mergeCell ref="G7:G8"/>
    <mergeCell ref="C5:D6"/>
    <mergeCell ref="X27:X28"/>
    <mergeCell ref="X7:X8"/>
    <mergeCell ref="X15:X16"/>
    <mergeCell ref="X25:X26"/>
    <mergeCell ref="L21:M22"/>
    <mergeCell ref="L25:M26"/>
    <mergeCell ref="Q13:R14"/>
    <mergeCell ref="Q9:R10"/>
    <mergeCell ref="Q17:R18"/>
    <mergeCell ref="Q25:R26"/>
    <mergeCell ref="Y17:Y18"/>
    <mergeCell ref="B21:B22"/>
    <mergeCell ref="P19:P20"/>
    <mergeCell ref="X17:X18"/>
    <mergeCell ref="Q21:R22"/>
    <mergeCell ref="P21:P22"/>
    <mergeCell ref="P17:P18"/>
    <mergeCell ref="H19:I20"/>
    <mergeCell ref="H21:I22"/>
    <mergeCell ref="U19:V20"/>
    <mergeCell ref="AH23:AH24"/>
    <mergeCell ref="AF21:AF22"/>
    <mergeCell ref="AF23:AF24"/>
    <mergeCell ref="AD19:AE20"/>
    <mergeCell ref="AD21:AE22"/>
    <mergeCell ref="AD23:AE24"/>
    <mergeCell ref="AG19:AG20"/>
    <mergeCell ref="A9:A10"/>
    <mergeCell ref="Z19:AA20"/>
    <mergeCell ref="Z21:AA22"/>
    <mergeCell ref="A21:A22"/>
    <mergeCell ref="B15:B16"/>
    <mergeCell ref="A11:A12"/>
    <mergeCell ref="Y19:Y20"/>
    <mergeCell ref="W15:W16"/>
    <mergeCell ref="W17:W18"/>
    <mergeCell ref="Y15:Y16"/>
    <mergeCell ref="X9:X10"/>
    <mergeCell ref="X11:X12"/>
    <mergeCell ref="X13:X14"/>
    <mergeCell ref="AH5:AH6"/>
    <mergeCell ref="AG5:AG6"/>
    <mergeCell ref="AD5:AE6"/>
    <mergeCell ref="AG7:AG8"/>
    <mergeCell ref="AG9:AG10"/>
    <mergeCell ref="AG11:AG12"/>
    <mergeCell ref="Z5:AA6"/>
    <mergeCell ref="A23:A24"/>
    <mergeCell ref="A17:A18"/>
    <mergeCell ref="A19:A20"/>
    <mergeCell ref="A13:A14"/>
    <mergeCell ref="Q19:R20"/>
    <mergeCell ref="X19:X20"/>
    <mergeCell ref="X21:X22"/>
    <mergeCell ref="A15:A16"/>
    <mergeCell ref="B23:B24"/>
    <mergeCell ref="U21:V22"/>
    <mergeCell ref="B13:B14"/>
    <mergeCell ref="L15:M16"/>
    <mergeCell ref="Q15:R16"/>
    <mergeCell ref="L19:M20"/>
    <mergeCell ref="A7:A8"/>
    <mergeCell ref="L5:M6"/>
    <mergeCell ref="Q5:R6"/>
    <mergeCell ref="O17:O18"/>
    <mergeCell ref="B9:B10"/>
    <mergeCell ref="B11:B12"/>
    <mergeCell ref="A5:A6"/>
    <mergeCell ref="L7:M8"/>
    <mergeCell ref="Q7:R8"/>
    <mergeCell ref="L11:M12"/>
    <mergeCell ref="Q11:R12"/>
    <mergeCell ref="L23:M24"/>
    <mergeCell ref="Q23:R24"/>
    <mergeCell ref="N23:N24"/>
    <mergeCell ref="N15:N16"/>
    <mergeCell ref="N17:N18"/>
    <mergeCell ref="N9:N10"/>
    <mergeCell ref="N11:N12"/>
    <mergeCell ref="N13:N14"/>
    <mergeCell ref="O9:O10"/>
    <mergeCell ref="O13:O14"/>
    <mergeCell ref="N19:N20"/>
    <mergeCell ref="N21:N22"/>
    <mergeCell ref="N25:N26"/>
    <mergeCell ref="N27:N28"/>
    <mergeCell ref="W5:W6"/>
    <mergeCell ref="W7:W8"/>
    <mergeCell ref="W9:W10"/>
    <mergeCell ref="W11:W12"/>
    <mergeCell ref="W13:W14"/>
    <mergeCell ref="W19:W20"/>
    <mergeCell ref="W21:W22"/>
    <mergeCell ref="W23:W24"/>
    <mergeCell ref="W25:W26"/>
    <mergeCell ref="W27:W28"/>
    <mergeCell ref="Y5:Y6"/>
    <mergeCell ref="Y7:Y8"/>
    <mergeCell ref="Y9:Y10"/>
    <mergeCell ref="Y11:Y12"/>
    <mergeCell ref="Y13:Y14"/>
    <mergeCell ref="Y21:Y22"/>
    <mergeCell ref="X5:X6"/>
    <mergeCell ref="AH21:AH22"/>
    <mergeCell ref="AF7:AF8"/>
    <mergeCell ref="AF9:AF10"/>
    <mergeCell ref="AF11:AF12"/>
    <mergeCell ref="AF13:AF14"/>
    <mergeCell ref="AF15:AF16"/>
    <mergeCell ref="AH17:AH18"/>
    <mergeCell ref="AG21:AG22"/>
    <mergeCell ref="Y25:Y26"/>
    <mergeCell ref="Y27:Y28"/>
    <mergeCell ref="AF25:AF26"/>
    <mergeCell ref="Z25:AA26"/>
    <mergeCell ref="AG25:AG26"/>
    <mergeCell ref="AD25:AE26"/>
    <mergeCell ref="AD27:AE28"/>
    <mergeCell ref="AH7:AH8"/>
    <mergeCell ref="AH9:AH10"/>
    <mergeCell ref="AH11:AH12"/>
    <mergeCell ref="AH13:AH14"/>
    <mergeCell ref="AH15:AH16"/>
    <mergeCell ref="AH19:AH20"/>
    <mergeCell ref="A3:I4"/>
    <mergeCell ref="J3:R4"/>
    <mergeCell ref="S3:AA4"/>
    <mergeCell ref="AB5:AB6"/>
    <mergeCell ref="AC5:AC6"/>
    <mergeCell ref="AG27:AG28"/>
    <mergeCell ref="AF17:AF18"/>
    <mergeCell ref="AF19:AF20"/>
    <mergeCell ref="AF27:AF28"/>
    <mergeCell ref="Y23:Y24"/>
    <mergeCell ref="AB7:AB8"/>
    <mergeCell ref="AC7:AC8"/>
    <mergeCell ref="AB9:AB10"/>
    <mergeCell ref="AC9:AC10"/>
    <mergeCell ref="AB11:AB12"/>
    <mergeCell ref="AC11:AC12"/>
    <mergeCell ref="AB13:AB14"/>
    <mergeCell ref="AC13:AC14"/>
    <mergeCell ref="AB15:AB16"/>
    <mergeCell ref="AC15:AC16"/>
    <mergeCell ref="AB17:AB18"/>
    <mergeCell ref="AC17:AC18"/>
    <mergeCell ref="AC27:AC28"/>
    <mergeCell ref="AB29:AB30"/>
    <mergeCell ref="AC29:AC30"/>
    <mergeCell ref="AB19:AB20"/>
    <mergeCell ref="AC19:AC20"/>
    <mergeCell ref="AB21:AB22"/>
    <mergeCell ref="AC21:AC22"/>
    <mergeCell ref="AB23:AB24"/>
    <mergeCell ref="AC23:AC24"/>
    <mergeCell ref="AB33:AB34"/>
    <mergeCell ref="AC33:AC34"/>
    <mergeCell ref="AB35:AB36"/>
    <mergeCell ref="AC35:AC36"/>
    <mergeCell ref="AB3:AJ4"/>
    <mergeCell ref="C29:D30"/>
    <mergeCell ref="H29:I30"/>
    <mergeCell ref="AB25:AB26"/>
    <mergeCell ref="AC25:AC26"/>
    <mergeCell ref="AB27:AB28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60" zoomScaleNormal="60" zoomScalePageLayoutView="0" workbookViewId="0" topLeftCell="A1">
      <selection activeCell="N50" sqref="N50"/>
    </sheetView>
  </sheetViews>
  <sheetFormatPr defaultColWidth="9.00390625" defaultRowHeight="13.5"/>
  <cols>
    <col min="1" max="1" width="6.00390625" style="0" customWidth="1"/>
    <col min="2" max="11" width="13.00390625" style="0" customWidth="1"/>
    <col min="14" max="18" width="22.25390625" style="0" customWidth="1"/>
  </cols>
  <sheetData>
    <row r="1" spans="2:18" ht="45.75" customHeight="1">
      <c r="B1" s="48" t="s">
        <v>31</v>
      </c>
      <c r="C1" s="24"/>
      <c r="D1" s="24"/>
      <c r="E1" s="14"/>
      <c r="F1" s="3"/>
      <c r="G1" s="3"/>
      <c r="H1" s="6"/>
      <c r="I1" s="3"/>
      <c r="J1" s="3"/>
      <c r="K1" s="3"/>
      <c r="M1" s="25"/>
      <c r="N1" s="13">
        <v>1</v>
      </c>
      <c r="O1" s="13">
        <v>2</v>
      </c>
      <c r="P1" s="13">
        <v>3</v>
      </c>
      <c r="Q1" s="13">
        <v>4</v>
      </c>
      <c r="R1" s="25"/>
    </row>
    <row r="2" spans="1:18" ht="45.75" customHeight="1" thickBot="1">
      <c r="A2" s="5"/>
      <c r="B2" s="37" t="s">
        <v>134</v>
      </c>
      <c r="C2" s="37"/>
      <c r="D2" s="37"/>
      <c r="E2" s="14"/>
      <c r="F2" s="3"/>
      <c r="G2" s="3"/>
      <c r="H2" s="6"/>
      <c r="I2" s="3"/>
      <c r="J2" s="3"/>
      <c r="K2" s="3"/>
      <c r="M2" s="13" t="s">
        <v>135</v>
      </c>
      <c r="N2" s="17" t="s">
        <v>47</v>
      </c>
      <c r="O2" s="17" t="s">
        <v>53</v>
      </c>
      <c r="P2" s="17" t="s">
        <v>50</v>
      </c>
      <c r="Q2" s="17" t="s">
        <v>51</v>
      </c>
      <c r="R2" s="25"/>
    </row>
    <row r="3" spans="2:18" ht="45" customHeight="1">
      <c r="B3" s="38"/>
      <c r="C3" s="39" t="str">
        <f>N2</f>
        <v>Ｔechnical　ＦＩＶＥ</v>
      </c>
      <c r="D3" s="39" t="str">
        <f>O2</f>
        <v>前橋荒子megaCHIN</v>
      </c>
      <c r="E3" s="39" t="str">
        <f>P2</f>
        <v>赤堀SCJr.RED</v>
      </c>
      <c r="F3" s="39" t="str">
        <f>Q2</f>
        <v>インテル前橋宮下JAPAN</v>
      </c>
      <c r="G3" s="40" t="s">
        <v>0</v>
      </c>
      <c r="H3" s="40" t="s">
        <v>1</v>
      </c>
      <c r="I3" s="40" t="s">
        <v>2</v>
      </c>
      <c r="J3" s="40" t="s">
        <v>3</v>
      </c>
      <c r="K3" s="41" t="s">
        <v>4</v>
      </c>
      <c r="M3" s="25"/>
      <c r="N3" s="25"/>
      <c r="O3" s="25"/>
      <c r="P3" s="25"/>
      <c r="Q3" s="25"/>
      <c r="R3" s="25"/>
    </row>
    <row r="4" spans="2:18" ht="22.5" customHeight="1">
      <c r="B4" s="152" t="str">
        <f>N2</f>
        <v>Ｔechnical　ＦＩＶＥ</v>
      </c>
      <c r="C4" s="154"/>
      <c r="D4" s="7"/>
      <c r="E4" s="7"/>
      <c r="F4" s="7"/>
      <c r="G4" s="156"/>
      <c r="H4" s="156"/>
      <c r="I4" s="156"/>
      <c r="J4" s="156"/>
      <c r="K4" s="158"/>
      <c r="M4" s="25"/>
      <c r="N4" s="25"/>
      <c r="O4" s="25"/>
      <c r="P4" s="25"/>
      <c r="Q4" s="25"/>
      <c r="R4" s="25"/>
    </row>
    <row r="5" spans="2:18" ht="22.5" customHeight="1">
      <c r="B5" s="153"/>
      <c r="C5" s="155"/>
      <c r="D5" s="8"/>
      <c r="E5" s="8"/>
      <c r="F5" s="8"/>
      <c r="G5" s="157"/>
      <c r="H5" s="157"/>
      <c r="I5" s="157"/>
      <c r="J5" s="157"/>
      <c r="K5" s="159"/>
      <c r="M5" s="25"/>
      <c r="N5" s="25"/>
      <c r="O5" s="25"/>
      <c r="P5" s="25"/>
      <c r="Q5" s="25"/>
      <c r="R5" s="25"/>
    </row>
    <row r="6" spans="2:18" ht="22.5" customHeight="1">
      <c r="B6" s="160" t="str">
        <f>O2</f>
        <v>前橋荒子megaCHIN</v>
      </c>
      <c r="C6" s="23"/>
      <c r="D6" s="162"/>
      <c r="E6" s="20"/>
      <c r="F6" s="23"/>
      <c r="G6" s="148"/>
      <c r="H6" s="148"/>
      <c r="I6" s="148"/>
      <c r="J6" s="148"/>
      <c r="K6" s="150"/>
      <c r="M6" s="25"/>
      <c r="N6" s="25"/>
      <c r="O6" s="25"/>
      <c r="P6" s="25"/>
      <c r="Q6" s="25"/>
      <c r="R6" s="25"/>
    </row>
    <row r="7" spans="2:18" ht="22.5" customHeight="1">
      <c r="B7" s="161"/>
      <c r="C7" s="21"/>
      <c r="D7" s="163"/>
      <c r="E7" s="22"/>
      <c r="F7" s="22"/>
      <c r="G7" s="149"/>
      <c r="H7" s="149"/>
      <c r="I7" s="149"/>
      <c r="J7" s="149"/>
      <c r="K7" s="151"/>
      <c r="M7" s="25"/>
      <c r="N7" s="25"/>
      <c r="O7" s="25"/>
      <c r="P7" s="25"/>
      <c r="Q7" s="25"/>
      <c r="R7" s="25"/>
    </row>
    <row r="8" spans="2:18" ht="22.5" customHeight="1">
      <c r="B8" s="152" t="str">
        <f>P2</f>
        <v>赤堀SCJr.RED</v>
      </c>
      <c r="C8" s="10"/>
      <c r="D8" s="11"/>
      <c r="E8" s="165"/>
      <c r="F8" s="11"/>
      <c r="G8" s="156"/>
      <c r="H8" s="156"/>
      <c r="I8" s="156"/>
      <c r="J8" s="156"/>
      <c r="K8" s="158"/>
      <c r="M8" s="25"/>
      <c r="N8" s="25"/>
      <c r="O8" s="25"/>
      <c r="P8" s="25"/>
      <c r="Q8" s="25"/>
      <c r="R8" s="25"/>
    </row>
    <row r="9" spans="2:18" ht="22.5" customHeight="1">
      <c r="B9" s="153"/>
      <c r="C9" s="12"/>
      <c r="D9" s="9"/>
      <c r="E9" s="169"/>
      <c r="F9" s="9"/>
      <c r="G9" s="157"/>
      <c r="H9" s="157"/>
      <c r="I9" s="157"/>
      <c r="J9" s="157"/>
      <c r="K9" s="159"/>
      <c r="M9" s="25"/>
      <c r="N9" s="25"/>
      <c r="O9" s="25"/>
      <c r="P9" s="25"/>
      <c r="Q9" s="25"/>
      <c r="R9" s="25"/>
    </row>
    <row r="10" spans="2:18" ht="22.5" customHeight="1">
      <c r="B10" s="152" t="str">
        <f>Q2</f>
        <v>インテル前橋宮下JAPAN</v>
      </c>
      <c r="C10" s="10"/>
      <c r="D10" s="7"/>
      <c r="E10" s="11"/>
      <c r="F10" s="165"/>
      <c r="G10" s="156"/>
      <c r="H10" s="156"/>
      <c r="I10" s="156"/>
      <c r="J10" s="156"/>
      <c r="K10" s="158"/>
      <c r="M10" s="25"/>
      <c r="N10" s="25"/>
      <c r="O10" s="25"/>
      <c r="P10" s="25"/>
      <c r="Q10" s="25"/>
      <c r="R10" s="25"/>
    </row>
    <row r="11" spans="2:18" ht="22.5" customHeight="1" thickBot="1">
      <c r="B11" s="164"/>
      <c r="C11" s="42"/>
      <c r="D11" s="43"/>
      <c r="E11" s="43"/>
      <c r="F11" s="166"/>
      <c r="G11" s="167"/>
      <c r="H11" s="167"/>
      <c r="I11" s="167"/>
      <c r="J11" s="167"/>
      <c r="K11" s="168"/>
      <c r="M11" s="25"/>
      <c r="N11" s="25"/>
      <c r="O11" s="25"/>
      <c r="P11" s="25"/>
      <c r="Q11" s="25"/>
      <c r="R11" s="25"/>
    </row>
    <row r="12" spans="2:18" ht="45.75" customHeight="1">
      <c r="B12" s="170"/>
      <c r="C12" s="170"/>
      <c r="D12" s="170"/>
      <c r="E12" s="170"/>
      <c r="F12" s="1"/>
      <c r="G12" s="1"/>
      <c r="H12" s="2" t="s">
        <v>5</v>
      </c>
      <c r="I12" s="1"/>
      <c r="J12" s="1"/>
      <c r="K12" s="1"/>
      <c r="M12" s="25"/>
      <c r="N12" s="13">
        <v>1</v>
      </c>
      <c r="O12" s="13">
        <v>2</v>
      </c>
      <c r="P12" s="13">
        <v>3</v>
      </c>
      <c r="Q12" s="13">
        <v>4</v>
      </c>
      <c r="R12" s="13"/>
    </row>
    <row r="13" spans="2:18" ht="45.75" customHeight="1" thickBot="1">
      <c r="B13" s="44" t="s">
        <v>94</v>
      </c>
      <c r="C13" s="44"/>
      <c r="D13" s="44"/>
      <c r="E13" s="14"/>
      <c r="F13" s="3"/>
      <c r="G13" s="3"/>
      <c r="H13" s="6"/>
      <c r="I13" s="3"/>
      <c r="J13" s="3"/>
      <c r="K13" s="3"/>
      <c r="M13" s="13" t="s">
        <v>136</v>
      </c>
      <c r="N13" s="17" t="s">
        <v>63</v>
      </c>
      <c r="O13" s="17" t="s">
        <v>64</v>
      </c>
      <c r="P13" s="17" t="s">
        <v>81</v>
      </c>
      <c r="Q13" s="27" t="s">
        <v>66</v>
      </c>
      <c r="R13" s="25"/>
    </row>
    <row r="14" spans="2:13" ht="45" customHeight="1">
      <c r="B14" s="38"/>
      <c r="C14" s="45" t="str">
        <f>N13</f>
        <v>宮郷　H</v>
      </c>
      <c r="D14" s="45" t="str">
        <f>O13</f>
        <v>FC　茂呂</v>
      </c>
      <c r="E14" s="45" t="str">
        <f>P13</f>
        <v>tonan　前橋　U-11</v>
      </c>
      <c r="F14" s="45" t="str">
        <f>Q13</f>
        <v>ボンボネーラ・スポーツクラブ</v>
      </c>
      <c r="G14" s="46" t="s">
        <v>9</v>
      </c>
      <c r="H14" s="46" t="s">
        <v>10</v>
      </c>
      <c r="I14" s="46" t="s">
        <v>11</v>
      </c>
      <c r="J14" s="46" t="s">
        <v>12</v>
      </c>
      <c r="K14" s="47" t="s">
        <v>12</v>
      </c>
      <c r="L14" s="1"/>
      <c r="M14" s="16"/>
    </row>
    <row r="15" spans="2:13" ht="22.5" customHeight="1">
      <c r="B15" s="160" t="str">
        <f>N13</f>
        <v>宮郷　H</v>
      </c>
      <c r="C15" s="162"/>
      <c r="D15" s="20"/>
      <c r="E15" s="23"/>
      <c r="F15" s="23"/>
      <c r="G15" s="156"/>
      <c r="H15" s="156"/>
      <c r="I15" s="156"/>
      <c r="J15" s="156"/>
      <c r="K15" s="150"/>
      <c r="L15" s="173"/>
      <c r="M15" s="16"/>
    </row>
    <row r="16" spans="2:13" ht="22.5" customHeight="1">
      <c r="B16" s="161"/>
      <c r="C16" s="163"/>
      <c r="D16" s="22"/>
      <c r="E16" s="22"/>
      <c r="F16" s="22"/>
      <c r="G16" s="171"/>
      <c r="H16" s="171"/>
      <c r="I16" s="171"/>
      <c r="J16" s="171"/>
      <c r="K16" s="172"/>
      <c r="L16" s="173"/>
      <c r="M16" s="16"/>
    </row>
    <row r="17" spans="2:13" ht="22.5" customHeight="1">
      <c r="B17" s="152" t="str">
        <f>O13</f>
        <v>FC　茂呂</v>
      </c>
      <c r="C17" s="11"/>
      <c r="D17" s="165"/>
      <c r="E17" s="10"/>
      <c r="F17" s="7"/>
      <c r="G17" s="174"/>
      <c r="H17" s="174"/>
      <c r="I17" s="174"/>
      <c r="J17" s="174"/>
      <c r="K17" s="175"/>
      <c r="L17" s="177"/>
      <c r="M17" s="16"/>
    </row>
    <row r="18" spans="2:13" ht="22.5" customHeight="1">
      <c r="B18" s="153"/>
      <c r="C18" s="12"/>
      <c r="D18" s="169"/>
      <c r="E18" s="9"/>
      <c r="F18" s="9"/>
      <c r="G18" s="171"/>
      <c r="H18" s="171"/>
      <c r="I18" s="171"/>
      <c r="J18" s="171"/>
      <c r="K18" s="176"/>
      <c r="L18" s="177"/>
      <c r="M18" s="16"/>
    </row>
    <row r="19" spans="2:13" ht="22.5" customHeight="1">
      <c r="B19" s="152" t="str">
        <f>P13</f>
        <v>tonan　前橋　U-11</v>
      </c>
      <c r="C19" s="7"/>
      <c r="D19" s="7"/>
      <c r="E19" s="165"/>
      <c r="F19" s="7"/>
      <c r="G19" s="174"/>
      <c r="H19" s="174"/>
      <c r="I19" s="174"/>
      <c r="J19" s="174"/>
      <c r="K19" s="175"/>
      <c r="L19" s="177"/>
      <c r="M19" s="16"/>
    </row>
    <row r="20" spans="2:13" ht="22.5" customHeight="1">
      <c r="B20" s="153"/>
      <c r="C20" s="12"/>
      <c r="D20" s="9"/>
      <c r="E20" s="169"/>
      <c r="F20" s="9"/>
      <c r="G20" s="171"/>
      <c r="H20" s="171"/>
      <c r="I20" s="171"/>
      <c r="J20" s="171"/>
      <c r="K20" s="176"/>
      <c r="L20" s="177"/>
      <c r="M20" s="16"/>
    </row>
    <row r="21" spans="2:13" ht="22.5" customHeight="1">
      <c r="B21" s="152" t="str">
        <f>Q13</f>
        <v>ボンボネーラ・スポーツクラブ</v>
      </c>
      <c r="C21" s="7"/>
      <c r="D21" s="10"/>
      <c r="E21" s="10"/>
      <c r="F21" s="165"/>
      <c r="G21" s="174"/>
      <c r="H21" s="174"/>
      <c r="I21" s="174"/>
      <c r="J21" s="174"/>
      <c r="K21" s="175"/>
      <c r="L21" s="177"/>
      <c r="M21" s="16"/>
    </row>
    <row r="22" spans="2:13" ht="22.5" customHeight="1" thickBot="1">
      <c r="B22" s="164"/>
      <c r="C22" s="42"/>
      <c r="D22" s="43"/>
      <c r="E22" s="43"/>
      <c r="F22" s="166"/>
      <c r="G22" s="167"/>
      <c r="H22" s="167"/>
      <c r="I22" s="167"/>
      <c r="J22" s="167"/>
      <c r="K22" s="168"/>
      <c r="L22" s="177"/>
      <c r="M22" s="16"/>
    </row>
    <row r="23" spans="2:11" ht="45.75" customHeight="1">
      <c r="B23" s="170"/>
      <c r="C23" s="170"/>
      <c r="D23" s="170"/>
      <c r="E23" s="170"/>
      <c r="F23" s="3"/>
      <c r="G23" s="3"/>
      <c r="H23" s="6" t="s">
        <v>8</v>
      </c>
      <c r="I23" s="6"/>
      <c r="J23" s="6"/>
      <c r="K23" s="6"/>
    </row>
    <row r="24" spans="2:11" ht="37.5" customHeight="1" thickBot="1">
      <c r="B24" s="4"/>
      <c r="C24" s="4"/>
      <c r="D24" s="4"/>
      <c r="E24" s="4"/>
      <c r="F24" s="3"/>
      <c r="G24" s="3"/>
      <c r="H24" s="6"/>
      <c r="I24" s="6"/>
      <c r="J24" s="170" t="s">
        <v>6</v>
      </c>
      <c r="K24" s="170"/>
    </row>
    <row r="25" spans="1:18" s="15" customFormat="1" ht="17.25" customHeight="1">
      <c r="A25" s="178" t="s">
        <v>99</v>
      </c>
      <c r="B25" s="179">
        <v>0.375</v>
      </c>
      <c r="C25" s="180" t="str">
        <f>N2</f>
        <v>Ｔechnical　ＦＩＶＥ</v>
      </c>
      <c r="D25" s="180"/>
      <c r="E25" s="182" t="s">
        <v>100</v>
      </c>
      <c r="F25" s="49" t="s">
        <v>18</v>
      </c>
      <c r="G25" s="184" t="s">
        <v>7</v>
      </c>
      <c r="H25" s="180" t="str">
        <f>O2</f>
        <v>前橋荒子megaCHIN</v>
      </c>
      <c r="I25" s="186"/>
      <c r="J25" s="188" t="str">
        <f>P2</f>
        <v>赤堀SCJr.RED</v>
      </c>
      <c r="K25" s="190" t="str">
        <f>Q2</f>
        <v>インテル前橋宮下JAPAN</v>
      </c>
      <c r="M25" s="26"/>
      <c r="N25" s="26" t="s">
        <v>40</v>
      </c>
      <c r="O25" s="26"/>
      <c r="P25" s="26"/>
      <c r="Q25" s="26"/>
      <c r="R25" s="26"/>
    </row>
    <row r="26" spans="1:18" s="15" customFormat="1" ht="17.25" customHeight="1">
      <c r="A26" s="121"/>
      <c r="B26" s="81"/>
      <c r="C26" s="181"/>
      <c r="D26" s="181"/>
      <c r="E26" s="183"/>
      <c r="F26" s="19" t="s">
        <v>18</v>
      </c>
      <c r="G26" s="185"/>
      <c r="H26" s="181"/>
      <c r="I26" s="187"/>
      <c r="J26" s="189"/>
      <c r="K26" s="191"/>
      <c r="M26" s="3" t="s">
        <v>70</v>
      </c>
      <c r="N26" s="17" t="s">
        <v>47</v>
      </c>
      <c r="O26" s="17" t="s">
        <v>53</v>
      </c>
      <c r="P26" s="17" t="s">
        <v>50</v>
      </c>
      <c r="Q26" s="17" t="s">
        <v>51</v>
      </c>
      <c r="R26" s="17"/>
    </row>
    <row r="27" spans="1:18" s="15" customFormat="1" ht="17.25" customHeight="1">
      <c r="A27" s="120" t="s">
        <v>102</v>
      </c>
      <c r="B27" s="80">
        <v>0.3958333333333333</v>
      </c>
      <c r="C27" s="192" t="str">
        <f>P2</f>
        <v>赤堀SCJr.RED</v>
      </c>
      <c r="D27" s="192"/>
      <c r="E27" s="193" t="s">
        <v>92</v>
      </c>
      <c r="F27" s="18" t="s">
        <v>18</v>
      </c>
      <c r="G27" s="194" t="s">
        <v>7</v>
      </c>
      <c r="H27" s="192" t="str">
        <f>Q2</f>
        <v>インテル前橋宮下JAPAN</v>
      </c>
      <c r="I27" s="195"/>
      <c r="J27" s="196" t="str">
        <f>N2</f>
        <v>Ｔechnical　ＦＩＶＥ</v>
      </c>
      <c r="K27" s="197" t="str">
        <f>O2</f>
        <v>前橋荒子megaCHIN</v>
      </c>
      <c r="M27" s="3" t="s">
        <v>71</v>
      </c>
      <c r="N27" s="17" t="s">
        <v>52</v>
      </c>
      <c r="O27" s="17" t="s">
        <v>91</v>
      </c>
      <c r="P27" s="17" t="s">
        <v>54</v>
      </c>
      <c r="Q27" s="17" t="s">
        <v>55</v>
      </c>
      <c r="R27" s="17"/>
    </row>
    <row r="28" spans="1:18" s="15" customFormat="1" ht="17.25" customHeight="1">
      <c r="A28" s="121"/>
      <c r="B28" s="81"/>
      <c r="C28" s="181"/>
      <c r="D28" s="181"/>
      <c r="E28" s="183"/>
      <c r="F28" s="19" t="s">
        <v>18</v>
      </c>
      <c r="G28" s="185"/>
      <c r="H28" s="181"/>
      <c r="I28" s="187"/>
      <c r="J28" s="189"/>
      <c r="K28" s="191"/>
      <c r="M28" s="3" t="s">
        <v>72</v>
      </c>
      <c r="N28" s="17" t="s">
        <v>57</v>
      </c>
      <c r="O28" s="17" t="s">
        <v>56</v>
      </c>
      <c r="P28" s="17" t="s">
        <v>58</v>
      </c>
      <c r="Q28" s="17" t="s">
        <v>59</v>
      </c>
      <c r="R28" s="17"/>
    </row>
    <row r="29" spans="1:18" s="15" customFormat="1" ht="17.25" customHeight="1">
      <c r="A29" s="120" t="s">
        <v>103</v>
      </c>
      <c r="B29" s="80">
        <v>0.4236111111111111</v>
      </c>
      <c r="C29" s="192" t="str">
        <f>N2</f>
        <v>Ｔechnical　ＦＩＶＥ</v>
      </c>
      <c r="D29" s="192"/>
      <c r="E29" s="193" t="s">
        <v>92</v>
      </c>
      <c r="F29" s="18" t="s">
        <v>18</v>
      </c>
      <c r="G29" s="194" t="s">
        <v>101</v>
      </c>
      <c r="H29" s="192" t="str">
        <f>P2</f>
        <v>赤堀SCJr.RED</v>
      </c>
      <c r="I29" s="195"/>
      <c r="J29" s="196" t="str">
        <f>O2</f>
        <v>前橋荒子megaCHIN</v>
      </c>
      <c r="K29" s="197" t="str">
        <f>Q2</f>
        <v>インテル前橋宮下JAPAN</v>
      </c>
      <c r="M29" s="3" t="s">
        <v>37</v>
      </c>
      <c r="N29" s="17" t="s">
        <v>60</v>
      </c>
      <c r="O29" s="17" t="s">
        <v>61</v>
      </c>
      <c r="P29" s="17" t="s">
        <v>62</v>
      </c>
      <c r="Q29" s="17" t="s">
        <v>128</v>
      </c>
      <c r="R29" s="17"/>
    </row>
    <row r="30" spans="1:18" s="15" customFormat="1" ht="17.25" customHeight="1">
      <c r="A30" s="121"/>
      <c r="B30" s="81"/>
      <c r="C30" s="181"/>
      <c r="D30" s="181"/>
      <c r="E30" s="183"/>
      <c r="F30" s="19" t="s">
        <v>18</v>
      </c>
      <c r="G30" s="185"/>
      <c r="H30" s="181"/>
      <c r="I30" s="187"/>
      <c r="J30" s="189"/>
      <c r="K30" s="191"/>
      <c r="M30" s="3" t="s">
        <v>38</v>
      </c>
      <c r="N30" s="17" t="s">
        <v>63</v>
      </c>
      <c r="O30" s="17" t="s">
        <v>64</v>
      </c>
      <c r="P30" s="17" t="s">
        <v>81</v>
      </c>
      <c r="Q30" s="27" t="s">
        <v>66</v>
      </c>
      <c r="R30" s="27"/>
    </row>
    <row r="31" spans="1:18" s="15" customFormat="1" ht="17.25" customHeight="1">
      <c r="A31" s="120" t="s">
        <v>104</v>
      </c>
      <c r="B31" s="80">
        <v>0.4444444444444444</v>
      </c>
      <c r="C31" s="192" t="str">
        <f>O2</f>
        <v>前橋荒子megaCHIN</v>
      </c>
      <c r="D31" s="192"/>
      <c r="E31" s="193" t="s">
        <v>92</v>
      </c>
      <c r="F31" s="18" t="s">
        <v>18</v>
      </c>
      <c r="G31" s="194" t="s">
        <v>93</v>
      </c>
      <c r="H31" s="192" t="str">
        <f>Q2</f>
        <v>インテル前橋宮下JAPAN</v>
      </c>
      <c r="I31" s="195"/>
      <c r="J31" s="196" t="str">
        <f>N2</f>
        <v>Ｔechnical　ＦＩＶＥ</v>
      </c>
      <c r="K31" s="197" t="str">
        <f>P2</f>
        <v>赤堀SCJr.RED</v>
      </c>
      <c r="M31" s="3" t="s">
        <v>39</v>
      </c>
      <c r="N31" s="17" t="s">
        <v>67</v>
      </c>
      <c r="O31" s="17" t="s">
        <v>36</v>
      </c>
      <c r="P31" s="17" t="s">
        <v>68</v>
      </c>
      <c r="Q31" s="17" t="s">
        <v>69</v>
      </c>
      <c r="R31" s="17" t="s">
        <v>130</v>
      </c>
    </row>
    <row r="32" spans="1:18" s="15" customFormat="1" ht="17.25" customHeight="1">
      <c r="A32" s="121"/>
      <c r="B32" s="81"/>
      <c r="C32" s="181"/>
      <c r="D32" s="181"/>
      <c r="E32" s="183"/>
      <c r="F32" s="19" t="s">
        <v>18</v>
      </c>
      <c r="G32" s="185"/>
      <c r="H32" s="181"/>
      <c r="I32" s="187"/>
      <c r="J32" s="189"/>
      <c r="K32" s="191"/>
      <c r="M32" s="3" t="s">
        <v>73</v>
      </c>
      <c r="N32" s="17" t="s">
        <v>75</v>
      </c>
      <c r="O32" s="17" t="s">
        <v>35</v>
      </c>
      <c r="P32" s="17" t="s">
        <v>78</v>
      </c>
      <c r="Q32" s="17" t="s">
        <v>48</v>
      </c>
      <c r="R32" s="17" t="s">
        <v>65</v>
      </c>
    </row>
    <row r="33" spans="1:18" s="15" customFormat="1" ht="17.25" customHeight="1">
      <c r="A33" s="120" t="s">
        <v>105</v>
      </c>
      <c r="B33" s="80">
        <v>0.47222222222222227</v>
      </c>
      <c r="C33" s="192" t="str">
        <f>N2</f>
        <v>Ｔechnical　ＦＩＶＥ</v>
      </c>
      <c r="D33" s="192"/>
      <c r="E33" s="193" t="s">
        <v>92</v>
      </c>
      <c r="F33" s="18" t="s">
        <v>18</v>
      </c>
      <c r="G33" s="194" t="s">
        <v>93</v>
      </c>
      <c r="H33" s="192" t="str">
        <f>Q2</f>
        <v>インテル前橋宮下JAPAN</v>
      </c>
      <c r="I33" s="195"/>
      <c r="J33" s="196" t="str">
        <f>O2</f>
        <v>前橋荒子megaCHIN</v>
      </c>
      <c r="K33" s="197" t="str">
        <f>P2</f>
        <v>赤堀SCJr.RED</v>
      </c>
      <c r="M33" s="3" t="s">
        <v>74</v>
      </c>
      <c r="N33" s="17" t="s">
        <v>83</v>
      </c>
      <c r="O33" s="17" t="s">
        <v>85</v>
      </c>
      <c r="P33" s="17" t="s">
        <v>129</v>
      </c>
      <c r="Q33" s="17" t="s">
        <v>87</v>
      </c>
      <c r="R33" s="17" t="s">
        <v>89</v>
      </c>
    </row>
    <row r="34" spans="1:11" s="15" customFormat="1" ht="17.25" customHeight="1">
      <c r="A34" s="121"/>
      <c r="B34" s="81"/>
      <c r="C34" s="181"/>
      <c r="D34" s="181"/>
      <c r="E34" s="183"/>
      <c r="F34" s="19" t="s">
        <v>18</v>
      </c>
      <c r="G34" s="185"/>
      <c r="H34" s="181"/>
      <c r="I34" s="187"/>
      <c r="J34" s="189"/>
      <c r="K34" s="191"/>
    </row>
    <row r="35" spans="1:11" s="15" customFormat="1" ht="17.25" customHeight="1">
      <c r="A35" s="120" t="s">
        <v>106</v>
      </c>
      <c r="B35" s="80">
        <v>0.4930555555555556</v>
      </c>
      <c r="C35" s="192" t="str">
        <f>O2</f>
        <v>前橋荒子megaCHIN</v>
      </c>
      <c r="D35" s="192"/>
      <c r="E35" s="193" t="s">
        <v>92</v>
      </c>
      <c r="F35" s="18" t="s">
        <v>18</v>
      </c>
      <c r="G35" s="194" t="s">
        <v>93</v>
      </c>
      <c r="H35" s="192" t="str">
        <f>P2</f>
        <v>赤堀SCJr.RED</v>
      </c>
      <c r="I35" s="195"/>
      <c r="J35" s="196" t="str">
        <f>Q2</f>
        <v>インテル前橋宮下JAPAN</v>
      </c>
      <c r="K35" s="197" t="str">
        <f>N2</f>
        <v>Ｔechnical　ＦＩＶＥ</v>
      </c>
    </row>
    <row r="36" spans="1:11" s="15" customFormat="1" ht="17.25" customHeight="1">
      <c r="A36" s="121"/>
      <c r="B36" s="81"/>
      <c r="C36" s="181"/>
      <c r="D36" s="181"/>
      <c r="E36" s="183"/>
      <c r="F36" s="19" t="s">
        <v>18</v>
      </c>
      <c r="G36" s="185"/>
      <c r="H36" s="181"/>
      <c r="I36" s="187"/>
      <c r="J36" s="189"/>
      <c r="K36" s="191"/>
    </row>
    <row r="37" spans="1:11" s="15" customFormat="1" ht="17.25" customHeight="1">
      <c r="A37" s="134" t="s">
        <v>25</v>
      </c>
      <c r="B37" s="80">
        <v>0.5416666666666666</v>
      </c>
      <c r="C37" s="192" t="str">
        <f>N13</f>
        <v>宮郷　H</v>
      </c>
      <c r="D37" s="192"/>
      <c r="E37" s="193" t="s">
        <v>92</v>
      </c>
      <c r="F37" s="18" t="s">
        <v>18</v>
      </c>
      <c r="G37" s="194" t="s">
        <v>93</v>
      </c>
      <c r="H37" s="192" t="str">
        <f>O13</f>
        <v>FC　茂呂</v>
      </c>
      <c r="I37" s="195"/>
      <c r="J37" s="196" t="str">
        <f>P13</f>
        <v>tonan　前橋　U-11</v>
      </c>
      <c r="K37" s="197" t="str">
        <f>Q13</f>
        <v>ボンボネーラ・スポーツクラブ</v>
      </c>
    </row>
    <row r="38" spans="1:11" s="15" customFormat="1" ht="17.25" customHeight="1">
      <c r="A38" s="142"/>
      <c r="B38" s="81"/>
      <c r="C38" s="181"/>
      <c r="D38" s="181"/>
      <c r="E38" s="183"/>
      <c r="F38" s="19" t="s">
        <v>18</v>
      </c>
      <c r="G38" s="185"/>
      <c r="H38" s="181"/>
      <c r="I38" s="187"/>
      <c r="J38" s="189"/>
      <c r="K38" s="191"/>
    </row>
    <row r="39" spans="1:11" s="15" customFormat="1" ht="17.25" customHeight="1">
      <c r="A39" s="134" t="s">
        <v>26</v>
      </c>
      <c r="B39" s="80">
        <v>0.5625</v>
      </c>
      <c r="C39" s="192" t="str">
        <f>P13</f>
        <v>tonan　前橋　U-11</v>
      </c>
      <c r="D39" s="192"/>
      <c r="E39" s="193" t="s">
        <v>92</v>
      </c>
      <c r="F39" s="18" t="s">
        <v>18</v>
      </c>
      <c r="G39" s="194" t="s">
        <v>93</v>
      </c>
      <c r="H39" s="192" t="str">
        <f>Q13</f>
        <v>ボンボネーラ・スポーツクラブ</v>
      </c>
      <c r="I39" s="195"/>
      <c r="J39" s="196" t="str">
        <f>O13</f>
        <v>FC　茂呂</v>
      </c>
      <c r="K39" s="197" t="str">
        <f>N13</f>
        <v>宮郷　H</v>
      </c>
    </row>
    <row r="40" spans="1:11" s="15" customFormat="1" ht="17.25" customHeight="1">
      <c r="A40" s="142"/>
      <c r="B40" s="81"/>
      <c r="C40" s="181"/>
      <c r="D40" s="181"/>
      <c r="E40" s="183"/>
      <c r="F40" s="19" t="s">
        <v>18</v>
      </c>
      <c r="G40" s="185"/>
      <c r="H40" s="181"/>
      <c r="I40" s="187"/>
      <c r="J40" s="189"/>
      <c r="K40" s="191"/>
    </row>
    <row r="41" spans="1:11" s="15" customFormat="1" ht="17.25" customHeight="1">
      <c r="A41" s="134" t="s">
        <v>27</v>
      </c>
      <c r="B41" s="80">
        <v>0.5902777777777778</v>
      </c>
      <c r="C41" s="192" t="str">
        <f>N13</f>
        <v>宮郷　H</v>
      </c>
      <c r="D41" s="192"/>
      <c r="E41" s="193" t="s">
        <v>92</v>
      </c>
      <c r="F41" s="18" t="s">
        <v>18</v>
      </c>
      <c r="G41" s="194" t="s">
        <v>93</v>
      </c>
      <c r="H41" s="192" t="str">
        <f>P13</f>
        <v>tonan　前橋　U-11</v>
      </c>
      <c r="I41" s="195"/>
      <c r="J41" s="196" t="str">
        <f>Q13</f>
        <v>ボンボネーラ・スポーツクラブ</v>
      </c>
      <c r="K41" s="197" t="str">
        <f>O13</f>
        <v>FC　茂呂</v>
      </c>
    </row>
    <row r="42" spans="1:11" s="15" customFormat="1" ht="17.25" customHeight="1">
      <c r="A42" s="142"/>
      <c r="B42" s="81"/>
      <c r="C42" s="181"/>
      <c r="D42" s="181"/>
      <c r="E42" s="183"/>
      <c r="F42" s="19" t="s">
        <v>18</v>
      </c>
      <c r="G42" s="185"/>
      <c r="H42" s="181"/>
      <c r="I42" s="187"/>
      <c r="J42" s="189"/>
      <c r="K42" s="191"/>
    </row>
    <row r="43" spans="1:11" s="15" customFormat="1" ht="17.25" customHeight="1">
      <c r="A43" s="134" t="s">
        <v>28</v>
      </c>
      <c r="B43" s="80">
        <v>0.611111111111111</v>
      </c>
      <c r="C43" s="192" t="str">
        <f>O13</f>
        <v>FC　茂呂</v>
      </c>
      <c r="D43" s="192"/>
      <c r="E43" s="193" t="s">
        <v>92</v>
      </c>
      <c r="F43" s="18" t="s">
        <v>18</v>
      </c>
      <c r="G43" s="194" t="s">
        <v>93</v>
      </c>
      <c r="H43" s="192" t="str">
        <f>Q13</f>
        <v>ボンボネーラ・スポーツクラブ</v>
      </c>
      <c r="I43" s="195"/>
      <c r="J43" s="196" t="str">
        <f>N13</f>
        <v>宮郷　H</v>
      </c>
      <c r="K43" s="197" t="str">
        <f>P13</f>
        <v>tonan　前橋　U-11</v>
      </c>
    </row>
    <row r="44" spans="1:11" s="15" customFormat="1" ht="17.25" customHeight="1">
      <c r="A44" s="142"/>
      <c r="B44" s="81"/>
      <c r="C44" s="181"/>
      <c r="D44" s="181"/>
      <c r="E44" s="183"/>
      <c r="F44" s="19" t="s">
        <v>18</v>
      </c>
      <c r="G44" s="185"/>
      <c r="H44" s="181"/>
      <c r="I44" s="187"/>
      <c r="J44" s="189"/>
      <c r="K44" s="191"/>
    </row>
    <row r="45" spans="1:11" s="15" customFormat="1" ht="17.25" customHeight="1">
      <c r="A45" s="134" t="s">
        <v>29</v>
      </c>
      <c r="B45" s="80">
        <v>0.638888888888889</v>
      </c>
      <c r="C45" s="192" t="str">
        <f>N13</f>
        <v>宮郷　H</v>
      </c>
      <c r="D45" s="192"/>
      <c r="E45" s="193" t="s">
        <v>92</v>
      </c>
      <c r="F45" s="18" t="s">
        <v>18</v>
      </c>
      <c r="G45" s="194" t="s">
        <v>93</v>
      </c>
      <c r="H45" s="192" t="str">
        <f>Q13</f>
        <v>ボンボネーラ・スポーツクラブ</v>
      </c>
      <c r="I45" s="195"/>
      <c r="J45" s="196" t="str">
        <f>O13</f>
        <v>FC　茂呂</v>
      </c>
      <c r="K45" s="197" t="str">
        <f>P13</f>
        <v>tonan　前橋　U-11</v>
      </c>
    </row>
    <row r="46" spans="1:11" s="15" customFormat="1" ht="17.25" customHeight="1">
      <c r="A46" s="142"/>
      <c r="B46" s="81"/>
      <c r="C46" s="181"/>
      <c r="D46" s="181"/>
      <c r="E46" s="183"/>
      <c r="F46" s="19" t="s">
        <v>18</v>
      </c>
      <c r="G46" s="185"/>
      <c r="H46" s="181"/>
      <c r="I46" s="187"/>
      <c r="J46" s="189"/>
      <c r="K46" s="191"/>
    </row>
    <row r="47" spans="1:11" s="15" customFormat="1" ht="18" customHeight="1">
      <c r="A47" s="134" t="s">
        <v>30</v>
      </c>
      <c r="B47" s="80">
        <v>0.6597222222222222</v>
      </c>
      <c r="C47" s="192" t="str">
        <f>O13</f>
        <v>FC　茂呂</v>
      </c>
      <c r="D47" s="192"/>
      <c r="E47" s="193" t="s">
        <v>92</v>
      </c>
      <c r="F47" s="18" t="s">
        <v>18</v>
      </c>
      <c r="G47" s="194" t="s">
        <v>93</v>
      </c>
      <c r="H47" s="192" t="str">
        <f>P13</f>
        <v>tonan　前橋　U-11</v>
      </c>
      <c r="I47" s="195"/>
      <c r="J47" s="199" t="str">
        <f>N13</f>
        <v>宮郷　H</v>
      </c>
      <c r="K47" s="201" t="str">
        <f>Q13</f>
        <v>ボンボネーラ・スポーツクラブ</v>
      </c>
    </row>
    <row r="48" spans="1:11" s="15" customFormat="1" ht="18" customHeight="1" thickBot="1">
      <c r="A48" s="135"/>
      <c r="B48" s="83"/>
      <c r="C48" s="203"/>
      <c r="D48" s="203"/>
      <c r="E48" s="204"/>
      <c r="F48" s="50" t="s">
        <v>18</v>
      </c>
      <c r="G48" s="205"/>
      <c r="H48" s="203"/>
      <c r="I48" s="206"/>
      <c r="J48" s="200"/>
      <c r="K48" s="202"/>
    </row>
    <row r="49" ht="13.5">
      <c r="A49" s="198"/>
    </row>
    <row r="50" ht="13.5">
      <c r="A50" s="198"/>
    </row>
  </sheetData>
  <sheetProtection/>
  <mergeCells count="162">
    <mergeCell ref="A49:A50"/>
    <mergeCell ref="J47:J48"/>
    <mergeCell ref="K47:K48"/>
    <mergeCell ref="A47:A48"/>
    <mergeCell ref="B47:B48"/>
    <mergeCell ref="C47:D48"/>
    <mergeCell ref="E47:E48"/>
    <mergeCell ref="G47:G48"/>
    <mergeCell ref="H47:I48"/>
    <mergeCell ref="J43:J44"/>
    <mergeCell ref="K43:K44"/>
    <mergeCell ref="A45:A46"/>
    <mergeCell ref="B45:B46"/>
    <mergeCell ref="C45:D46"/>
    <mergeCell ref="E45:E46"/>
    <mergeCell ref="G45:G46"/>
    <mergeCell ref="H45:I46"/>
    <mergeCell ref="J45:J46"/>
    <mergeCell ref="K45:K46"/>
    <mergeCell ref="A43:A44"/>
    <mergeCell ref="B43:B44"/>
    <mergeCell ref="C43:D44"/>
    <mergeCell ref="E43:E44"/>
    <mergeCell ref="G43:G44"/>
    <mergeCell ref="H43:I44"/>
    <mergeCell ref="J39:J40"/>
    <mergeCell ref="K39:K40"/>
    <mergeCell ref="A41:A42"/>
    <mergeCell ref="B41:B42"/>
    <mergeCell ref="C41:D42"/>
    <mergeCell ref="E41:E42"/>
    <mergeCell ref="G41:G42"/>
    <mergeCell ref="H41:I42"/>
    <mergeCell ref="J41:J42"/>
    <mergeCell ref="K41:K42"/>
    <mergeCell ref="A39:A40"/>
    <mergeCell ref="B39:B40"/>
    <mergeCell ref="C39:D40"/>
    <mergeCell ref="E39:E40"/>
    <mergeCell ref="G39:G40"/>
    <mergeCell ref="H39:I40"/>
    <mergeCell ref="A37:A38"/>
    <mergeCell ref="B37:B38"/>
    <mergeCell ref="C37:D38"/>
    <mergeCell ref="E37:E38"/>
    <mergeCell ref="G37:G38"/>
    <mergeCell ref="H37:I38"/>
    <mergeCell ref="J37:J38"/>
    <mergeCell ref="K37:K38"/>
    <mergeCell ref="J33:J34"/>
    <mergeCell ref="K33:K34"/>
    <mergeCell ref="A35:A36"/>
    <mergeCell ref="B35:B36"/>
    <mergeCell ref="C35:D36"/>
    <mergeCell ref="E35:E36"/>
    <mergeCell ref="G35:G36"/>
    <mergeCell ref="H35:I36"/>
    <mergeCell ref="J35:J36"/>
    <mergeCell ref="K35:K36"/>
    <mergeCell ref="A33:A34"/>
    <mergeCell ref="B33:B34"/>
    <mergeCell ref="C33:D34"/>
    <mergeCell ref="E33:E34"/>
    <mergeCell ref="G33:G34"/>
    <mergeCell ref="H33:I34"/>
    <mergeCell ref="J29:J30"/>
    <mergeCell ref="K29:K30"/>
    <mergeCell ref="A31:A32"/>
    <mergeCell ref="B31:B32"/>
    <mergeCell ref="C31:D32"/>
    <mergeCell ref="E31:E32"/>
    <mergeCell ref="G31:G32"/>
    <mergeCell ref="H31:I32"/>
    <mergeCell ref="J31:J32"/>
    <mergeCell ref="K31:K32"/>
    <mergeCell ref="A29:A30"/>
    <mergeCell ref="B29:B30"/>
    <mergeCell ref="C29:D30"/>
    <mergeCell ref="E29:E30"/>
    <mergeCell ref="G29:G30"/>
    <mergeCell ref="H29:I30"/>
    <mergeCell ref="K25:K26"/>
    <mergeCell ref="A27:A28"/>
    <mergeCell ref="B27:B28"/>
    <mergeCell ref="C27:D28"/>
    <mergeCell ref="E27:E28"/>
    <mergeCell ref="G27:G28"/>
    <mergeCell ref="H27:I28"/>
    <mergeCell ref="J27:J28"/>
    <mergeCell ref="K27:K28"/>
    <mergeCell ref="B23:C23"/>
    <mergeCell ref="D23:E23"/>
    <mergeCell ref="J24:K24"/>
    <mergeCell ref="A25:A26"/>
    <mergeCell ref="B25:B26"/>
    <mergeCell ref="C25:D26"/>
    <mergeCell ref="E25:E26"/>
    <mergeCell ref="G25:G26"/>
    <mergeCell ref="H25:I26"/>
    <mergeCell ref="J25:J26"/>
    <mergeCell ref="K21:K22"/>
    <mergeCell ref="L21:L22"/>
    <mergeCell ref="B21:B22"/>
    <mergeCell ref="F21:F22"/>
    <mergeCell ref="G21:G22"/>
    <mergeCell ref="H21:H22"/>
    <mergeCell ref="I21:I22"/>
    <mergeCell ref="J21:J22"/>
    <mergeCell ref="K17:K18"/>
    <mergeCell ref="L17:L18"/>
    <mergeCell ref="B19:B20"/>
    <mergeCell ref="E19:E20"/>
    <mergeCell ref="G19:G20"/>
    <mergeCell ref="H19:H20"/>
    <mergeCell ref="I19:I20"/>
    <mergeCell ref="J19:J20"/>
    <mergeCell ref="K19:K20"/>
    <mergeCell ref="L19:L20"/>
    <mergeCell ref="I15:I16"/>
    <mergeCell ref="J15:J16"/>
    <mergeCell ref="K15:K16"/>
    <mergeCell ref="L15:L16"/>
    <mergeCell ref="B17:B18"/>
    <mergeCell ref="D17:D18"/>
    <mergeCell ref="G17:G18"/>
    <mergeCell ref="H17:H18"/>
    <mergeCell ref="I17:I18"/>
    <mergeCell ref="J17:J18"/>
    <mergeCell ref="B12:C12"/>
    <mergeCell ref="D12:E12"/>
    <mergeCell ref="B15:B16"/>
    <mergeCell ref="C15:C16"/>
    <mergeCell ref="G15:G16"/>
    <mergeCell ref="H15:H16"/>
    <mergeCell ref="K8:K9"/>
    <mergeCell ref="B10:B11"/>
    <mergeCell ref="F10:F11"/>
    <mergeCell ref="G10:G11"/>
    <mergeCell ref="H10:H11"/>
    <mergeCell ref="I10:I11"/>
    <mergeCell ref="J10:J11"/>
    <mergeCell ref="K10:K11"/>
    <mergeCell ref="B8:B9"/>
    <mergeCell ref="E8:E9"/>
    <mergeCell ref="G8:G9"/>
    <mergeCell ref="H8:H9"/>
    <mergeCell ref="I8:I9"/>
    <mergeCell ref="J8:J9"/>
    <mergeCell ref="K4:K5"/>
    <mergeCell ref="B6:B7"/>
    <mergeCell ref="D6:D7"/>
    <mergeCell ref="G6:G7"/>
    <mergeCell ref="H6:H7"/>
    <mergeCell ref="I6:I7"/>
    <mergeCell ref="J6:J7"/>
    <mergeCell ref="K6:K7"/>
    <mergeCell ref="B4:B5"/>
    <mergeCell ref="C4:C5"/>
    <mergeCell ref="G4:G5"/>
    <mergeCell ref="H4:H5"/>
    <mergeCell ref="I4:I5"/>
    <mergeCell ref="J4:J5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Normal="60" zoomScalePageLayoutView="0" workbookViewId="0" topLeftCell="A10">
      <selection activeCell="A27" sqref="A27:K58"/>
    </sheetView>
  </sheetViews>
  <sheetFormatPr defaultColWidth="9.00390625" defaultRowHeight="13.5"/>
  <cols>
    <col min="1" max="1" width="6.00390625" style="0" customWidth="1"/>
    <col min="2" max="11" width="13.00390625" style="0" customWidth="1"/>
    <col min="14" max="18" width="22.25390625" style="0" customWidth="1"/>
  </cols>
  <sheetData>
    <row r="1" spans="2:18" ht="45.75" customHeight="1">
      <c r="B1" s="48" t="s">
        <v>33</v>
      </c>
      <c r="C1" s="24"/>
      <c r="D1" s="24"/>
      <c r="E1" s="14"/>
      <c r="F1" s="3"/>
      <c r="G1" s="3"/>
      <c r="H1" s="6"/>
      <c r="I1" s="3"/>
      <c r="J1" s="3"/>
      <c r="K1" s="3"/>
      <c r="M1" s="25"/>
      <c r="N1" s="13">
        <v>1</v>
      </c>
      <c r="O1" s="13">
        <v>2</v>
      </c>
      <c r="P1" s="13">
        <v>3</v>
      </c>
      <c r="Q1" s="13">
        <v>4</v>
      </c>
      <c r="R1" s="25"/>
    </row>
    <row r="2" spans="1:18" ht="45.75" customHeight="1" thickBot="1">
      <c r="A2" s="5"/>
      <c r="B2" s="37" t="s">
        <v>121</v>
      </c>
      <c r="C2" s="37"/>
      <c r="D2" s="37"/>
      <c r="E2" s="14"/>
      <c r="F2" s="3"/>
      <c r="G2" s="3"/>
      <c r="H2" s="6"/>
      <c r="I2" s="3"/>
      <c r="J2" s="3"/>
      <c r="K2" s="3"/>
      <c r="M2" s="13" t="s">
        <v>71</v>
      </c>
      <c r="N2" s="25" t="s">
        <v>52</v>
      </c>
      <c r="O2" s="25" t="s">
        <v>91</v>
      </c>
      <c r="P2" s="25" t="s">
        <v>54</v>
      </c>
      <c r="Q2" s="25" t="s">
        <v>55</v>
      </c>
      <c r="R2" s="25"/>
    </row>
    <row r="3" spans="2:18" ht="45" customHeight="1">
      <c r="B3" s="38"/>
      <c r="C3" s="39" t="str">
        <f>N2</f>
        <v>インテル前橋イナズマ７</v>
      </c>
      <c r="D3" s="39" t="str">
        <f>O2</f>
        <v>前橋荒子megaTEN</v>
      </c>
      <c r="E3" s="39" t="str">
        <f>P2</f>
        <v>城南FC　B</v>
      </c>
      <c r="F3" s="39" t="str">
        <f>Q2</f>
        <v>芝根リトルスター　ホワイト</v>
      </c>
      <c r="G3" s="40" t="s">
        <v>0</v>
      </c>
      <c r="H3" s="40" t="s">
        <v>1</v>
      </c>
      <c r="I3" s="40" t="s">
        <v>2</v>
      </c>
      <c r="J3" s="40" t="s">
        <v>3</v>
      </c>
      <c r="K3" s="41" t="s">
        <v>4</v>
      </c>
      <c r="M3" s="25"/>
      <c r="N3" s="25"/>
      <c r="O3" s="25"/>
      <c r="P3" s="25"/>
      <c r="Q3" s="25"/>
      <c r="R3" s="25"/>
    </row>
    <row r="4" spans="2:18" ht="22.5" customHeight="1">
      <c r="B4" s="152" t="str">
        <f>N2</f>
        <v>インテル前橋イナズマ７</v>
      </c>
      <c r="C4" s="154"/>
      <c r="D4" s="7"/>
      <c r="E4" s="7"/>
      <c r="F4" s="7"/>
      <c r="G4" s="156"/>
      <c r="H4" s="156"/>
      <c r="I4" s="156"/>
      <c r="J4" s="156"/>
      <c r="K4" s="158"/>
      <c r="M4" s="25"/>
      <c r="N4" s="25"/>
      <c r="O4" s="25"/>
      <c r="P4" s="25"/>
      <c r="Q4" s="25"/>
      <c r="R4" s="25"/>
    </row>
    <row r="5" spans="2:18" ht="22.5" customHeight="1">
      <c r="B5" s="153"/>
      <c r="C5" s="155"/>
      <c r="D5" s="8"/>
      <c r="E5" s="8"/>
      <c r="F5" s="8"/>
      <c r="G5" s="157"/>
      <c r="H5" s="157"/>
      <c r="I5" s="157"/>
      <c r="J5" s="157"/>
      <c r="K5" s="159"/>
      <c r="M5" s="25"/>
      <c r="N5" s="25"/>
      <c r="O5" s="25"/>
      <c r="P5" s="25"/>
      <c r="Q5" s="25"/>
      <c r="R5" s="25"/>
    </row>
    <row r="6" spans="2:18" ht="22.5" customHeight="1">
      <c r="B6" s="160" t="str">
        <f>O2</f>
        <v>前橋荒子megaTEN</v>
      </c>
      <c r="C6" s="23"/>
      <c r="D6" s="162"/>
      <c r="E6" s="20"/>
      <c r="F6" s="23"/>
      <c r="G6" s="148"/>
      <c r="H6" s="148"/>
      <c r="I6" s="148"/>
      <c r="J6" s="148"/>
      <c r="K6" s="150"/>
      <c r="M6" s="25"/>
      <c r="N6" s="25"/>
      <c r="O6" s="25"/>
      <c r="P6" s="25"/>
      <c r="Q6" s="25"/>
      <c r="R6" s="25"/>
    </row>
    <row r="7" spans="2:18" ht="22.5" customHeight="1">
      <c r="B7" s="161"/>
      <c r="C7" s="21"/>
      <c r="D7" s="163"/>
      <c r="E7" s="22"/>
      <c r="F7" s="22"/>
      <c r="G7" s="149"/>
      <c r="H7" s="149"/>
      <c r="I7" s="149"/>
      <c r="J7" s="149"/>
      <c r="K7" s="151"/>
      <c r="M7" s="25"/>
      <c r="N7" s="25"/>
      <c r="O7" s="25"/>
      <c r="P7" s="25"/>
      <c r="Q7" s="25"/>
      <c r="R7" s="25"/>
    </row>
    <row r="8" spans="2:18" ht="22.5" customHeight="1">
      <c r="B8" s="152" t="str">
        <f>P2</f>
        <v>城南FC　B</v>
      </c>
      <c r="C8" s="10"/>
      <c r="D8" s="11"/>
      <c r="E8" s="165"/>
      <c r="F8" s="11"/>
      <c r="G8" s="156"/>
      <c r="H8" s="156"/>
      <c r="I8" s="156"/>
      <c r="J8" s="156"/>
      <c r="K8" s="158"/>
      <c r="M8" s="25"/>
      <c r="N8" s="25"/>
      <c r="O8" s="25"/>
      <c r="P8" s="25"/>
      <c r="Q8" s="25"/>
      <c r="R8" s="25"/>
    </row>
    <row r="9" spans="2:18" ht="22.5" customHeight="1">
      <c r="B9" s="153"/>
      <c r="C9" s="12"/>
      <c r="D9" s="9"/>
      <c r="E9" s="169"/>
      <c r="F9" s="9"/>
      <c r="G9" s="157"/>
      <c r="H9" s="157"/>
      <c r="I9" s="157"/>
      <c r="J9" s="157"/>
      <c r="K9" s="159"/>
      <c r="M9" s="25"/>
      <c r="N9" s="25"/>
      <c r="O9" s="25"/>
      <c r="P9" s="25"/>
      <c r="Q9" s="25"/>
      <c r="R9" s="25"/>
    </row>
    <row r="10" spans="2:18" ht="22.5" customHeight="1">
      <c r="B10" s="152" t="str">
        <f>Q2</f>
        <v>芝根リトルスター　ホワイト</v>
      </c>
      <c r="C10" s="10"/>
      <c r="D10" s="7"/>
      <c r="E10" s="11"/>
      <c r="F10" s="165"/>
      <c r="G10" s="156"/>
      <c r="H10" s="156"/>
      <c r="I10" s="156"/>
      <c r="J10" s="156"/>
      <c r="K10" s="158"/>
      <c r="M10" s="25"/>
      <c r="N10" s="25"/>
      <c r="O10" s="25"/>
      <c r="P10" s="25"/>
      <c r="Q10" s="25"/>
      <c r="R10" s="25"/>
    </row>
    <row r="11" spans="2:18" ht="22.5" customHeight="1" thickBot="1">
      <c r="B11" s="164"/>
      <c r="C11" s="42"/>
      <c r="D11" s="43"/>
      <c r="E11" s="43"/>
      <c r="F11" s="166"/>
      <c r="G11" s="167"/>
      <c r="H11" s="167"/>
      <c r="I11" s="167"/>
      <c r="J11" s="167"/>
      <c r="K11" s="168"/>
      <c r="M11" s="25"/>
      <c r="N11" s="25"/>
      <c r="O11" s="25"/>
      <c r="P11" s="25"/>
      <c r="Q11" s="25"/>
      <c r="R11" s="25"/>
    </row>
    <row r="12" spans="2:18" ht="45.75" customHeight="1">
      <c r="B12" s="170"/>
      <c r="C12" s="170"/>
      <c r="D12" s="170"/>
      <c r="E12" s="170"/>
      <c r="F12" s="1"/>
      <c r="G12" s="1"/>
      <c r="H12" s="2" t="s">
        <v>5</v>
      </c>
      <c r="I12" s="1"/>
      <c r="J12" s="1"/>
      <c r="K12" s="1"/>
      <c r="M12" s="25"/>
      <c r="N12" s="13">
        <v>1</v>
      </c>
      <c r="O12" s="13">
        <v>2</v>
      </c>
      <c r="P12" s="13">
        <v>3</v>
      </c>
      <c r="Q12" s="13">
        <v>4</v>
      </c>
      <c r="R12" s="13">
        <v>5</v>
      </c>
    </row>
    <row r="13" spans="2:18" ht="45.75" customHeight="1" thickBot="1">
      <c r="B13" s="44" t="s">
        <v>41</v>
      </c>
      <c r="C13" s="44"/>
      <c r="D13" s="44"/>
      <c r="E13" s="14"/>
      <c r="F13" s="3"/>
      <c r="G13" s="3"/>
      <c r="H13" s="6"/>
      <c r="I13" s="3"/>
      <c r="J13" s="3"/>
      <c r="K13" s="3"/>
      <c r="M13" s="13" t="s">
        <v>39</v>
      </c>
      <c r="N13" s="25" t="s">
        <v>67</v>
      </c>
      <c r="O13" s="25" t="s">
        <v>131</v>
      </c>
      <c r="P13" s="25" t="s">
        <v>68</v>
      </c>
      <c r="Q13" s="25" t="s">
        <v>69</v>
      </c>
      <c r="R13" s="25" t="s">
        <v>133</v>
      </c>
    </row>
    <row r="14" spans="2:12" ht="45" customHeight="1">
      <c r="B14" s="38"/>
      <c r="C14" s="45" t="str">
        <f>N13</f>
        <v>FC伊勢崎SEED</v>
      </c>
      <c r="D14" s="45" t="str">
        <f>O13</f>
        <v>前橋エコークラブ</v>
      </c>
      <c r="E14" s="45" t="str">
        <f>P13</f>
        <v>リオエステ・α</v>
      </c>
      <c r="F14" s="45" t="str">
        <f>Q13</f>
        <v>前橋芳賀ﾚｯﾄﾞﾀﾞｲﾔﾓﾝｽﾞ</v>
      </c>
      <c r="G14" s="45" t="str">
        <f>R13</f>
        <v>芝根リトルスターブルー</v>
      </c>
      <c r="H14" s="46" t="s">
        <v>9</v>
      </c>
      <c r="I14" s="46" t="s">
        <v>10</v>
      </c>
      <c r="J14" s="46" t="s">
        <v>11</v>
      </c>
      <c r="K14" s="46" t="s">
        <v>12</v>
      </c>
      <c r="L14" s="47" t="s">
        <v>13</v>
      </c>
    </row>
    <row r="15" spans="2:12" ht="22.5" customHeight="1">
      <c r="B15" s="160" t="str">
        <f>N13</f>
        <v>FC伊勢崎SEED</v>
      </c>
      <c r="C15" s="162"/>
      <c r="D15" s="20"/>
      <c r="E15" s="23"/>
      <c r="F15" s="23"/>
      <c r="G15" s="148"/>
      <c r="H15" s="148"/>
      <c r="I15" s="148"/>
      <c r="J15" s="148"/>
      <c r="K15" s="148"/>
      <c r="L15" s="150"/>
    </row>
    <row r="16" spans="2:12" ht="22.5" customHeight="1">
      <c r="B16" s="161"/>
      <c r="C16" s="163"/>
      <c r="D16" s="22"/>
      <c r="E16" s="22"/>
      <c r="F16" s="22"/>
      <c r="G16" s="207"/>
      <c r="H16" s="207"/>
      <c r="I16" s="207"/>
      <c r="J16" s="207"/>
      <c r="K16" s="207"/>
      <c r="L16" s="172"/>
    </row>
    <row r="17" spans="2:12" ht="22.5" customHeight="1">
      <c r="B17" s="152" t="str">
        <f>O13</f>
        <v>前橋エコークラブ</v>
      </c>
      <c r="C17" s="11"/>
      <c r="D17" s="165"/>
      <c r="E17" s="10"/>
      <c r="F17" s="7"/>
      <c r="G17" s="174"/>
      <c r="H17" s="174"/>
      <c r="I17" s="174"/>
      <c r="J17" s="174"/>
      <c r="K17" s="174"/>
      <c r="L17" s="175"/>
    </row>
    <row r="18" spans="2:12" ht="22.5" customHeight="1">
      <c r="B18" s="153"/>
      <c r="C18" s="12"/>
      <c r="D18" s="169"/>
      <c r="E18" s="9"/>
      <c r="F18" s="9"/>
      <c r="G18" s="171"/>
      <c r="H18" s="171"/>
      <c r="I18" s="171"/>
      <c r="J18" s="171"/>
      <c r="K18" s="171"/>
      <c r="L18" s="176"/>
    </row>
    <row r="19" spans="2:12" ht="22.5" customHeight="1">
      <c r="B19" s="152" t="str">
        <f>P13</f>
        <v>リオエステ・α</v>
      </c>
      <c r="C19" s="7"/>
      <c r="D19" s="7"/>
      <c r="E19" s="165"/>
      <c r="F19" s="7"/>
      <c r="G19" s="174"/>
      <c r="H19" s="174"/>
      <c r="I19" s="174"/>
      <c r="J19" s="174"/>
      <c r="K19" s="174"/>
      <c r="L19" s="175"/>
    </row>
    <row r="20" spans="2:12" ht="22.5" customHeight="1">
      <c r="B20" s="153"/>
      <c r="C20" s="12"/>
      <c r="D20" s="9"/>
      <c r="E20" s="169"/>
      <c r="F20" s="9"/>
      <c r="G20" s="171"/>
      <c r="H20" s="171"/>
      <c r="I20" s="171"/>
      <c r="J20" s="171"/>
      <c r="K20" s="171"/>
      <c r="L20" s="176"/>
    </row>
    <row r="21" spans="2:12" ht="22.5" customHeight="1">
      <c r="B21" s="152" t="str">
        <f>Q13</f>
        <v>前橋芳賀ﾚｯﾄﾞﾀﾞｲﾔﾓﾝｽﾞ</v>
      </c>
      <c r="C21" s="7"/>
      <c r="D21" s="10"/>
      <c r="E21" s="10"/>
      <c r="F21" s="165"/>
      <c r="G21" s="174"/>
      <c r="H21" s="174"/>
      <c r="I21" s="174"/>
      <c r="J21" s="174"/>
      <c r="K21" s="174"/>
      <c r="L21" s="175"/>
    </row>
    <row r="22" spans="2:12" ht="22.5" customHeight="1">
      <c r="B22" s="153"/>
      <c r="C22" s="12"/>
      <c r="D22" s="9"/>
      <c r="E22" s="9"/>
      <c r="F22" s="169"/>
      <c r="G22" s="157"/>
      <c r="H22" s="171"/>
      <c r="I22" s="171"/>
      <c r="J22" s="171"/>
      <c r="K22" s="171"/>
      <c r="L22" s="176"/>
    </row>
    <row r="23" spans="2:12" ht="22.5" customHeight="1">
      <c r="B23" s="152" t="str">
        <f>R13</f>
        <v>芝根リトルスターブルー</v>
      </c>
      <c r="C23" s="7"/>
      <c r="D23" s="10"/>
      <c r="E23" s="10"/>
      <c r="F23" s="7"/>
      <c r="G23" s="165"/>
      <c r="H23" s="174"/>
      <c r="I23" s="174"/>
      <c r="J23" s="174"/>
      <c r="K23" s="174"/>
      <c r="L23" s="175"/>
    </row>
    <row r="24" spans="2:12" ht="22.5" customHeight="1" thickBot="1">
      <c r="B24" s="164"/>
      <c r="C24" s="42"/>
      <c r="D24" s="43"/>
      <c r="E24" s="43"/>
      <c r="F24" s="42"/>
      <c r="G24" s="166"/>
      <c r="H24" s="167"/>
      <c r="I24" s="167"/>
      <c r="J24" s="167"/>
      <c r="K24" s="167"/>
      <c r="L24" s="168"/>
    </row>
    <row r="25" spans="2:11" ht="45.75" customHeight="1">
      <c r="B25" s="170"/>
      <c r="C25" s="170"/>
      <c r="D25" s="170"/>
      <c r="E25" s="170"/>
      <c r="F25" s="3"/>
      <c r="G25" s="3"/>
      <c r="H25" s="6" t="s">
        <v>8</v>
      </c>
      <c r="I25" s="6"/>
      <c r="J25" s="6"/>
      <c r="K25" s="6"/>
    </row>
    <row r="26" spans="2:11" ht="37.5" customHeight="1" thickBot="1">
      <c r="B26" s="4"/>
      <c r="C26" s="4"/>
      <c r="D26" s="4"/>
      <c r="E26" s="4"/>
      <c r="F26" s="3"/>
      <c r="G26" s="3"/>
      <c r="H26" s="6"/>
      <c r="I26" s="6"/>
      <c r="J26" s="170" t="s">
        <v>6</v>
      </c>
      <c r="K26" s="170"/>
    </row>
    <row r="27" spans="1:18" s="15" customFormat="1" ht="17.25" customHeight="1">
      <c r="A27" s="178" t="s">
        <v>99</v>
      </c>
      <c r="B27" s="179">
        <v>0.375</v>
      </c>
      <c r="C27" s="180" t="str">
        <f>N2</f>
        <v>インテル前橋イナズマ７</v>
      </c>
      <c r="D27" s="180"/>
      <c r="E27" s="182" t="s">
        <v>100</v>
      </c>
      <c r="F27" s="49" t="s">
        <v>18</v>
      </c>
      <c r="G27" s="184" t="s">
        <v>7</v>
      </c>
      <c r="H27" s="180" t="str">
        <f>O2</f>
        <v>前橋荒子megaTEN</v>
      </c>
      <c r="I27" s="186"/>
      <c r="J27" s="188" t="str">
        <f>P2</f>
        <v>城南FC　B</v>
      </c>
      <c r="K27" s="190" t="str">
        <f>Q2</f>
        <v>芝根リトルスター　ホワイト</v>
      </c>
      <c r="M27" s="26"/>
      <c r="N27" s="26" t="s">
        <v>40</v>
      </c>
      <c r="O27" s="26"/>
      <c r="P27" s="26"/>
      <c r="Q27" s="26"/>
      <c r="R27" s="26"/>
    </row>
    <row r="28" spans="1:18" s="15" customFormat="1" ht="17.25" customHeight="1">
      <c r="A28" s="121"/>
      <c r="B28" s="81"/>
      <c r="C28" s="181"/>
      <c r="D28" s="181"/>
      <c r="E28" s="183"/>
      <c r="F28" s="19" t="s">
        <v>18</v>
      </c>
      <c r="G28" s="185"/>
      <c r="H28" s="181"/>
      <c r="I28" s="187"/>
      <c r="J28" s="189"/>
      <c r="K28" s="191"/>
      <c r="M28" s="3" t="s">
        <v>70</v>
      </c>
      <c r="N28" s="17" t="s">
        <v>47</v>
      </c>
      <c r="O28" s="17" t="s">
        <v>53</v>
      </c>
      <c r="P28" s="17" t="s">
        <v>50</v>
      </c>
      <c r="Q28" s="17" t="s">
        <v>51</v>
      </c>
      <c r="R28" s="17"/>
    </row>
    <row r="29" spans="1:18" s="15" customFormat="1" ht="17.25" customHeight="1">
      <c r="A29" s="120" t="s">
        <v>102</v>
      </c>
      <c r="B29" s="80">
        <v>0.3958333333333333</v>
      </c>
      <c r="C29" s="192" t="str">
        <f>P2</f>
        <v>城南FC　B</v>
      </c>
      <c r="D29" s="192"/>
      <c r="E29" s="193" t="s">
        <v>92</v>
      </c>
      <c r="F29" s="18" t="s">
        <v>18</v>
      </c>
      <c r="G29" s="194" t="s">
        <v>7</v>
      </c>
      <c r="H29" s="192" t="str">
        <f>Q2</f>
        <v>芝根リトルスター　ホワイト</v>
      </c>
      <c r="I29" s="195"/>
      <c r="J29" s="196" t="str">
        <f>N2</f>
        <v>インテル前橋イナズマ７</v>
      </c>
      <c r="K29" s="197" t="str">
        <f>O2</f>
        <v>前橋荒子megaTEN</v>
      </c>
      <c r="M29" s="3" t="s">
        <v>71</v>
      </c>
      <c r="N29" s="17" t="s">
        <v>52</v>
      </c>
      <c r="O29" s="17" t="s">
        <v>91</v>
      </c>
      <c r="P29" s="17" t="s">
        <v>54</v>
      </c>
      <c r="Q29" s="17" t="s">
        <v>55</v>
      </c>
      <c r="R29" s="17"/>
    </row>
    <row r="30" spans="1:18" s="15" customFormat="1" ht="17.25" customHeight="1">
      <c r="A30" s="121"/>
      <c r="B30" s="81"/>
      <c r="C30" s="181"/>
      <c r="D30" s="181"/>
      <c r="E30" s="183"/>
      <c r="F30" s="19" t="s">
        <v>18</v>
      </c>
      <c r="G30" s="185"/>
      <c r="H30" s="181"/>
      <c r="I30" s="187"/>
      <c r="J30" s="189"/>
      <c r="K30" s="191"/>
      <c r="M30" s="3" t="s">
        <v>72</v>
      </c>
      <c r="N30" s="17" t="s">
        <v>57</v>
      </c>
      <c r="O30" s="17" t="s">
        <v>56</v>
      </c>
      <c r="P30" s="17" t="s">
        <v>58</v>
      </c>
      <c r="Q30" s="17" t="s">
        <v>59</v>
      </c>
      <c r="R30" s="17"/>
    </row>
    <row r="31" spans="1:18" s="15" customFormat="1" ht="17.25" customHeight="1">
      <c r="A31" s="120" t="s">
        <v>103</v>
      </c>
      <c r="B31" s="80">
        <v>0.4236111111111111</v>
      </c>
      <c r="C31" s="192" t="str">
        <f>N2</f>
        <v>インテル前橋イナズマ７</v>
      </c>
      <c r="D31" s="192"/>
      <c r="E31" s="193" t="s">
        <v>92</v>
      </c>
      <c r="F31" s="18" t="s">
        <v>18</v>
      </c>
      <c r="G31" s="194" t="s">
        <v>101</v>
      </c>
      <c r="H31" s="192" t="str">
        <f>P2</f>
        <v>城南FC　B</v>
      </c>
      <c r="I31" s="195"/>
      <c r="J31" s="196" t="str">
        <f>O2</f>
        <v>前橋荒子megaTEN</v>
      </c>
      <c r="K31" s="197" t="str">
        <f>Q2</f>
        <v>芝根リトルスター　ホワイト</v>
      </c>
      <c r="M31" s="3" t="s">
        <v>37</v>
      </c>
      <c r="N31" s="17" t="s">
        <v>60</v>
      </c>
      <c r="O31" s="17" t="s">
        <v>61</v>
      </c>
      <c r="P31" s="17" t="s">
        <v>62</v>
      </c>
      <c r="Q31" s="17" t="s">
        <v>128</v>
      </c>
      <c r="R31" s="17"/>
    </row>
    <row r="32" spans="1:18" s="15" customFormat="1" ht="17.25" customHeight="1">
      <c r="A32" s="121"/>
      <c r="B32" s="81"/>
      <c r="C32" s="181"/>
      <c r="D32" s="181"/>
      <c r="E32" s="183"/>
      <c r="F32" s="19" t="s">
        <v>18</v>
      </c>
      <c r="G32" s="185"/>
      <c r="H32" s="181"/>
      <c r="I32" s="187"/>
      <c r="J32" s="189"/>
      <c r="K32" s="191"/>
      <c r="M32" s="3" t="s">
        <v>38</v>
      </c>
      <c r="N32" s="17" t="s">
        <v>63</v>
      </c>
      <c r="O32" s="17" t="s">
        <v>64</v>
      </c>
      <c r="P32" s="17" t="s">
        <v>81</v>
      </c>
      <c r="Q32" s="27" t="s">
        <v>66</v>
      </c>
      <c r="R32" s="27"/>
    </row>
    <row r="33" spans="1:18" s="15" customFormat="1" ht="17.25" customHeight="1">
      <c r="A33" s="120" t="s">
        <v>104</v>
      </c>
      <c r="B33" s="80">
        <v>0.4444444444444444</v>
      </c>
      <c r="C33" s="192" t="str">
        <f>O2</f>
        <v>前橋荒子megaTEN</v>
      </c>
      <c r="D33" s="192"/>
      <c r="E33" s="193" t="s">
        <v>92</v>
      </c>
      <c r="F33" s="18" t="s">
        <v>18</v>
      </c>
      <c r="G33" s="194" t="s">
        <v>93</v>
      </c>
      <c r="H33" s="192" t="str">
        <f>Q2</f>
        <v>芝根リトルスター　ホワイト</v>
      </c>
      <c r="I33" s="195"/>
      <c r="J33" s="196" t="str">
        <f>N2</f>
        <v>インテル前橋イナズマ７</v>
      </c>
      <c r="K33" s="197" t="str">
        <f>P2</f>
        <v>城南FC　B</v>
      </c>
      <c r="M33" s="3" t="s">
        <v>39</v>
      </c>
      <c r="N33" s="17" t="s">
        <v>67</v>
      </c>
      <c r="O33" s="17" t="s">
        <v>36</v>
      </c>
      <c r="P33" s="17" t="s">
        <v>68</v>
      </c>
      <c r="Q33" s="17" t="s">
        <v>69</v>
      </c>
      <c r="R33" s="17" t="s">
        <v>130</v>
      </c>
    </row>
    <row r="34" spans="1:18" s="15" customFormat="1" ht="17.25" customHeight="1">
      <c r="A34" s="121"/>
      <c r="B34" s="81"/>
      <c r="C34" s="181"/>
      <c r="D34" s="181"/>
      <c r="E34" s="183"/>
      <c r="F34" s="19" t="s">
        <v>18</v>
      </c>
      <c r="G34" s="185"/>
      <c r="H34" s="181"/>
      <c r="I34" s="187"/>
      <c r="J34" s="189"/>
      <c r="K34" s="191"/>
      <c r="M34" s="3" t="s">
        <v>73</v>
      </c>
      <c r="N34" s="17" t="s">
        <v>75</v>
      </c>
      <c r="O34" s="17" t="s">
        <v>35</v>
      </c>
      <c r="P34" s="17" t="s">
        <v>78</v>
      </c>
      <c r="Q34" s="17" t="s">
        <v>48</v>
      </c>
      <c r="R34" s="17" t="s">
        <v>65</v>
      </c>
    </row>
    <row r="35" spans="1:18" s="15" customFormat="1" ht="17.25" customHeight="1">
      <c r="A35" s="120" t="s">
        <v>105</v>
      </c>
      <c r="B35" s="80">
        <v>0.47222222222222227</v>
      </c>
      <c r="C35" s="192" t="str">
        <f>N2</f>
        <v>インテル前橋イナズマ７</v>
      </c>
      <c r="D35" s="192"/>
      <c r="E35" s="193" t="s">
        <v>92</v>
      </c>
      <c r="F35" s="18" t="s">
        <v>18</v>
      </c>
      <c r="G35" s="194" t="s">
        <v>93</v>
      </c>
      <c r="H35" s="192" t="str">
        <f>Q2</f>
        <v>芝根リトルスター　ホワイト</v>
      </c>
      <c r="I35" s="195"/>
      <c r="J35" s="196" t="str">
        <f>O2</f>
        <v>前橋荒子megaTEN</v>
      </c>
      <c r="K35" s="197" t="str">
        <f>P2</f>
        <v>城南FC　B</v>
      </c>
      <c r="M35" s="3" t="s">
        <v>74</v>
      </c>
      <c r="N35" s="17" t="s">
        <v>83</v>
      </c>
      <c r="O35" s="17" t="s">
        <v>85</v>
      </c>
      <c r="P35" s="17" t="s">
        <v>129</v>
      </c>
      <c r="Q35" s="17" t="s">
        <v>87</v>
      </c>
      <c r="R35" s="17" t="s">
        <v>89</v>
      </c>
    </row>
    <row r="36" spans="1:11" s="15" customFormat="1" ht="17.25" customHeight="1">
      <c r="A36" s="121"/>
      <c r="B36" s="81"/>
      <c r="C36" s="181"/>
      <c r="D36" s="181"/>
      <c r="E36" s="183"/>
      <c r="F36" s="19" t="s">
        <v>18</v>
      </c>
      <c r="G36" s="185"/>
      <c r="H36" s="181"/>
      <c r="I36" s="187"/>
      <c r="J36" s="189"/>
      <c r="K36" s="191"/>
    </row>
    <row r="37" spans="1:11" s="15" customFormat="1" ht="17.25" customHeight="1">
      <c r="A37" s="120" t="s">
        <v>106</v>
      </c>
      <c r="B37" s="80">
        <v>0.4930555555555556</v>
      </c>
      <c r="C37" s="192" t="str">
        <f>O2</f>
        <v>前橋荒子megaTEN</v>
      </c>
      <c r="D37" s="192"/>
      <c r="E37" s="193" t="s">
        <v>92</v>
      </c>
      <c r="F37" s="18" t="s">
        <v>18</v>
      </c>
      <c r="G37" s="194" t="s">
        <v>93</v>
      </c>
      <c r="H37" s="192" t="str">
        <f>P2</f>
        <v>城南FC　B</v>
      </c>
      <c r="I37" s="195"/>
      <c r="J37" s="196" t="str">
        <f>N2</f>
        <v>インテル前橋イナズマ７</v>
      </c>
      <c r="K37" s="197" t="str">
        <f>Q2</f>
        <v>芝根リトルスター　ホワイト</v>
      </c>
    </row>
    <row r="38" spans="1:11" s="15" customFormat="1" ht="17.25" customHeight="1">
      <c r="A38" s="121"/>
      <c r="B38" s="81"/>
      <c r="C38" s="181"/>
      <c r="D38" s="181"/>
      <c r="E38" s="183"/>
      <c r="F38" s="19" t="s">
        <v>18</v>
      </c>
      <c r="G38" s="185"/>
      <c r="H38" s="181"/>
      <c r="I38" s="187"/>
      <c r="J38" s="189"/>
      <c r="K38" s="191"/>
    </row>
    <row r="39" spans="1:11" s="15" customFormat="1" ht="17.25" customHeight="1">
      <c r="A39" s="120" t="s">
        <v>107</v>
      </c>
      <c r="B39" s="80">
        <v>0.5208333333333334</v>
      </c>
      <c r="C39" s="192" t="str">
        <f>N13</f>
        <v>FC伊勢崎SEED</v>
      </c>
      <c r="D39" s="192"/>
      <c r="E39" s="193" t="s">
        <v>92</v>
      </c>
      <c r="F39" s="18" t="s">
        <v>18</v>
      </c>
      <c r="G39" s="194" t="s">
        <v>93</v>
      </c>
      <c r="H39" s="192" t="str">
        <f>O13</f>
        <v>前橋エコークラブ</v>
      </c>
      <c r="I39" s="195"/>
      <c r="J39" s="196" t="str">
        <f>Q13</f>
        <v>前橋芳賀ﾚｯﾄﾞﾀﾞｲﾔﾓﾝｽﾞ</v>
      </c>
      <c r="K39" s="197" t="str">
        <f>R13</f>
        <v>芝根リトルスターブルー</v>
      </c>
    </row>
    <row r="40" spans="1:11" s="15" customFormat="1" ht="17.25" customHeight="1">
      <c r="A40" s="121"/>
      <c r="B40" s="81"/>
      <c r="C40" s="181"/>
      <c r="D40" s="181"/>
      <c r="E40" s="183"/>
      <c r="F40" s="19" t="s">
        <v>18</v>
      </c>
      <c r="G40" s="185"/>
      <c r="H40" s="181"/>
      <c r="I40" s="187"/>
      <c r="J40" s="189"/>
      <c r="K40" s="191"/>
    </row>
    <row r="41" spans="1:11" s="15" customFormat="1" ht="17.25" customHeight="1">
      <c r="A41" s="120" t="s">
        <v>108</v>
      </c>
      <c r="B41" s="80">
        <v>0.5416666666666666</v>
      </c>
      <c r="C41" s="192" t="str">
        <f>P13</f>
        <v>リオエステ・α</v>
      </c>
      <c r="D41" s="192"/>
      <c r="E41" s="193" t="s">
        <v>92</v>
      </c>
      <c r="F41" s="18" t="s">
        <v>18</v>
      </c>
      <c r="G41" s="194" t="s">
        <v>93</v>
      </c>
      <c r="H41" s="192" t="str">
        <f>Q13</f>
        <v>前橋芳賀ﾚｯﾄﾞﾀﾞｲﾔﾓﾝｽﾞ</v>
      </c>
      <c r="I41" s="195"/>
      <c r="J41" s="196" t="str">
        <f>N13</f>
        <v>FC伊勢崎SEED</v>
      </c>
      <c r="K41" s="197" t="str">
        <f>O13</f>
        <v>前橋エコークラブ</v>
      </c>
    </row>
    <row r="42" spans="1:11" s="15" customFormat="1" ht="17.25" customHeight="1">
      <c r="A42" s="121"/>
      <c r="B42" s="81"/>
      <c r="C42" s="181"/>
      <c r="D42" s="181"/>
      <c r="E42" s="183"/>
      <c r="F42" s="19" t="s">
        <v>18</v>
      </c>
      <c r="G42" s="185"/>
      <c r="H42" s="181"/>
      <c r="I42" s="187"/>
      <c r="J42" s="189"/>
      <c r="K42" s="191"/>
    </row>
    <row r="43" spans="1:11" s="15" customFormat="1" ht="17.25" customHeight="1">
      <c r="A43" s="120" t="s">
        <v>109</v>
      </c>
      <c r="B43" s="80">
        <v>0.5625</v>
      </c>
      <c r="C43" s="192" t="str">
        <f>R13</f>
        <v>芝根リトルスターブルー</v>
      </c>
      <c r="D43" s="192"/>
      <c r="E43" s="193" t="s">
        <v>92</v>
      </c>
      <c r="F43" s="18" t="s">
        <v>18</v>
      </c>
      <c r="G43" s="194" t="s">
        <v>93</v>
      </c>
      <c r="H43" s="192" t="str">
        <f>N13</f>
        <v>FC伊勢崎SEED</v>
      </c>
      <c r="I43" s="195"/>
      <c r="J43" s="196" t="str">
        <f>P13</f>
        <v>リオエステ・α</v>
      </c>
      <c r="K43" s="197" t="str">
        <f>Q13</f>
        <v>前橋芳賀ﾚｯﾄﾞﾀﾞｲﾔﾓﾝｽﾞ</v>
      </c>
    </row>
    <row r="44" spans="1:11" s="15" customFormat="1" ht="17.25" customHeight="1">
      <c r="A44" s="121"/>
      <c r="B44" s="81"/>
      <c r="C44" s="181"/>
      <c r="D44" s="181"/>
      <c r="E44" s="183"/>
      <c r="F44" s="19" t="s">
        <v>18</v>
      </c>
      <c r="G44" s="185"/>
      <c r="H44" s="181"/>
      <c r="I44" s="187"/>
      <c r="J44" s="189"/>
      <c r="K44" s="191"/>
    </row>
    <row r="45" spans="1:11" s="15" customFormat="1" ht="17.25" customHeight="1">
      <c r="A45" s="120" t="s">
        <v>110</v>
      </c>
      <c r="B45" s="80">
        <v>0.5833333333333334</v>
      </c>
      <c r="C45" s="192" t="str">
        <f>O13</f>
        <v>前橋エコークラブ</v>
      </c>
      <c r="D45" s="192"/>
      <c r="E45" s="193" t="s">
        <v>92</v>
      </c>
      <c r="F45" s="18" t="s">
        <v>18</v>
      </c>
      <c r="G45" s="194" t="s">
        <v>93</v>
      </c>
      <c r="H45" s="192" t="str">
        <f>P13</f>
        <v>リオエステ・α</v>
      </c>
      <c r="I45" s="195"/>
      <c r="J45" s="196" t="str">
        <f>R13</f>
        <v>芝根リトルスターブルー</v>
      </c>
      <c r="K45" s="197" t="str">
        <f>N13</f>
        <v>FC伊勢崎SEED</v>
      </c>
    </row>
    <row r="46" spans="1:11" s="15" customFormat="1" ht="17.25" customHeight="1">
      <c r="A46" s="121"/>
      <c r="B46" s="81"/>
      <c r="C46" s="181"/>
      <c r="D46" s="181"/>
      <c r="E46" s="183"/>
      <c r="F46" s="19" t="s">
        <v>18</v>
      </c>
      <c r="G46" s="185"/>
      <c r="H46" s="181"/>
      <c r="I46" s="187"/>
      <c r="J46" s="189"/>
      <c r="K46" s="191"/>
    </row>
    <row r="47" spans="1:11" s="15" customFormat="1" ht="17.25" customHeight="1">
      <c r="A47" s="120" t="s">
        <v>111</v>
      </c>
      <c r="B47" s="80">
        <v>0.6041666666666666</v>
      </c>
      <c r="C47" s="192" t="str">
        <f>Q13</f>
        <v>前橋芳賀ﾚｯﾄﾞﾀﾞｲﾔﾓﾝｽﾞ</v>
      </c>
      <c r="D47" s="192"/>
      <c r="E47" s="193" t="s">
        <v>92</v>
      </c>
      <c r="F47" s="18" t="s">
        <v>18</v>
      </c>
      <c r="G47" s="194" t="s">
        <v>93</v>
      </c>
      <c r="H47" s="192" t="str">
        <f>R13</f>
        <v>芝根リトルスターブルー</v>
      </c>
      <c r="I47" s="195"/>
      <c r="J47" s="196" t="str">
        <f>O13</f>
        <v>前橋エコークラブ</v>
      </c>
      <c r="K47" s="197" t="str">
        <f>P13</f>
        <v>リオエステ・α</v>
      </c>
    </row>
    <row r="48" spans="1:11" s="15" customFormat="1" ht="17.25" customHeight="1">
      <c r="A48" s="121"/>
      <c r="B48" s="81"/>
      <c r="C48" s="181"/>
      <c r="D48" s="181"/>
      <c r="E48" s="183"/>
      <c r="F48" s="19" t="s">
        <v>18</v>
      </c>
      <c r="G48" s="185"/>
      <c r="H48" s="181"/>
      <c r="I48" s="187"/>
      <c r="J48" s="189"/>
      <c r="K48" s="191"/>
    </row>
    <row r="49" spans="1:11" s="15" customFormat="1" ht="17.25" customHeight="1">
      <c r="A49" s="120" t="s">
        <v>112</v>
      </c>
      <c r="B49" s="80">
        <v>0.625</v>
      </c>
      <c r="C49" s="192" t="str">
        <f>N13</f>
        <v>FC伊勢崎SEED</v>
      </c>
      <c r="D49" s="192"/>
      <c r="E49" s="193" t="s">
        <v>92</v>
      </c>
      <c r="F49" s="18" t="s">
        <v>18</v>
      </c>
      <c r="G49" s="194" t="s">
        <v>93</v>
      </c>
      <c r="H49" s="192" t="str">
        <f>P13</f>
        <v>リオエステ・α</v>
      </c>
      <c r="I49" s="195"/>
      <c r="J49" s="196" t="str">
        <f>Q13</f>
        <v>前橋芳賀ﾚｯﾄﾞﾀﾞｲﾔﾓﾝｽﾞ</v>
      </c>
      <c r="K49" s="197" t="str">
        <f>O13</f>
        <v>前橋エコークラブ</v>
      </c>
    </row>
    <row r="50" spans="1:11" s="15" customFormat="1" ht="17.25" customHeight="1">
      <c r="A50" s="121"/>
      <c r="B50" s="81"/>
      <c r="C50" s="181"/>
      <c r="D50" s="181"/>
      <c r="E50" s="183"/>
      <c r="F50" s="19" t="s">
        <v>18</v>
      </c>
      <c r="G50" s="185"/>
      <c r="H50" s="181"/>
      <c r="I50" s="187"/>
      <c r="J50" s="189"/>
      <c r="K50" s="191"/>
    </row>
    <row r="51" spans="1:11" s="15" customFormat="1" ht="18" customHeight="1">
      <c r="A51" s="120" t="s">
        <v>113</v>
      </c>
      <c r="B51" s="80">
        <v>0.6458333333333334</v>
      </c>
      <c r="C51" s="192" t="str">
        <f>O13</f>
        <v>前橋エコークラブ</v>
      </c>
      <c r="D51" s="192"/>
      <c r="E51" s="193" t="s">
        <v>92</v>
      </c>
      <c r="F51" s="18" t="s">
        <v>18</v>
      </c>
      <c r="G51" s="194" t="s">
        <v>93</v>
      </c>
      <c r="H51" s="192" t="str">
        <f>R13</f>
        <v>芝根リトルスターブルー</v>
      </c>
      <c r="I51" s="195"/>
      <c r="J51" s="199" t="str">
        <f>N13</f>
        <v>FC伊勢崎SEED</v>
      </c>
      <c r="K51" s="201" t="str">
        <f>P13</f>
        <v>リオエステ・α</v>
      </c>
    </row>
    <row r="52" spans="1:11" s="15" customFormat="1" ht="18" customHeight="1">
      <c r="A52" s="121"/>
      <c r="B52" s="81"/>
      <c r="C52" s="181"/>
      <c r="D52" s="181"/>
      <c r="E52" s="183"/>
      <c r="F52" s="19" t="s">
        <v>18</v>
      </c>
      <c r="G52" s="185"/>
      <c r="H52" s="181"/>
      <c r="I52" s="187"/>
      <c r="J52" s="209"/>
      <c r="K52" s="208"/>
    </row>
    <row r="53" spans="1:11" ht="18" customHeight="1">
      <c r="A53" s="120" t="s">
        <v>114</v>
      </c>
      <c r="B53" s="80">
        <v>0.6666666666666666</v>
      </c>
      <c r="C53" s="192" t="str">
        <f>N13</f>
        <v>FC伊勢崎SEED</v>
      </c>
      <c r="D53" s="192"/>
      <c r="E53" s="193" t="s">
        <v>92</v>
      </c>
      <c r="F53" s="18" t="s">
        <v>18</v>
      </c>
      <c r="G53" s="194" t="s">
        <v>93</v>
      </c>
      <c r="H53" s="192" t="str">
        <f>Q13</f>
        <v>前橋芳賀ﾚｯﾄﾞﾀﾞｲﾔﾓﾝｽﾞ</v>
      </c>
      <c r="I53" s="195"/>
      <c r="J53" s="199" t="str">
        <f>O13</f>
        <v>前橋エコークラブ</v>
      </c>
      <c r="K53" s="201" t="str">
        <f>R13</f>
        <v>芝根リトルスターブルー</v>
      </c>
    </row>
    <row r="54" spans="1:11" ht="18" customHeight="1">
      <c r="A54" s="121"/>
      <c r="B54" s="81"/>
      <c r="C54" s="181"/>
      <c r="D54" s="181"/>
      <c r="E54" s="183"/>
      <c r="F54" s="19" t="s">
        <v>18</v>
      </c>
      <c r="G54" s="185"/>
      <c r="H54" s="181"/>
      <c r="I54" s="187"/>
      <c r="J54" s="209"/>
      <c r="K54" s="208"/>
    </row>
    <row r="55" spans="1:11" ht="18" customHeight="1">
      <c r="A55" s="120" t="s">
        <v>115</v>
      </c>
      <c r="B55" s="80">
        <v>0.6875</v>
      </c>
      <c r="C55" s="192" t="str">
        <f>P13</f>
        <v>リオエステ・α</v>
      </c>
      <c r="D55" s="192"/>
      <c r="E55" s="193" t="s">
        <v>92</v>
      </c>
      <c r="F55" s="18" t="s">
        <v>18</v>
      </c>
      <c r="G55" s="194" t="s">
        <v>93</v>
      </c>
      <c r="H55" s="192" t="str">
        <f>R13</f>
        <v>芝根リトルスターブルー</v>
      </c>
      <c r="I55" s="195"/>
      <c r="J55" s="199" t="str">
        <f>N13</f>
        <v>FC伊勢崎SEED</v>
      </c>
      <c r="K55" s="201" t="str">
        <f>Q13</f>
        <v>前橋芳賀ﾚｯﾄﾞﾀﾞｲﾔﾓﾝｽﾞ</v>
      </c>
    </row>
    <row r="56" spans="1:11" ht="18" customHeight="1">
      <c r="A56" s="121"/>
      <c r="B56" s="81"/>
      <c r="C56" s="181"/>
      <c r="D56" s="181"/>
      <c r="E56" s="183"/>
      <c r="F56" s="19" t="s">
        <v>18</v>
      </c>
      <c r="G56" s="185"/>
      <c r="H56" s="181"/>
      <c r="I56" s="187"/>
      <c r="J56" s="209"/>
      <c r="K56" s="208"/>
    </row>
    <row r="57" spans="1:11" ht="18" customHeight="1">
      <c r="A57" s="120" t="s">
        <v>116</v>
      </c>
      <c r="B57" s="80">
        <v>0.7083333333333334</v>
      </c>
      <c r="C57" s="192" t="str">
        <f>O13</f>
        <v>前橋エコークラブ</v>
      </c>
      <c r="D57" s="192"/>
      <c r="E57" s="193" t="s">
        <v>92</v>
      </c>
      <c r="F57" s="18" t="s">
        <v>18</v>
      </c>
      <c r="G57" s="194" t="s">
        <v>7</v>
      </c>
      <c r="H57" s="192" t="str">
        <f>Q13</f>
        <v>前橋芳賀ﾚｯﾄﾞﾀﾞｲﾔﾓﾝｽﾞ</v>
      </c>
      <c r="I57" s="195"/>
      <c r="J57" s="199" t="str">
        <f>P13</f>
        <v>リオエステ・α</v>
      </c>
      <c r="K57" s="201" t="str">
        <f>R13</f>
        <v>芝根リトルスターブルー</v>
      </c>
    </row>
    <row r="58" spans="1:11" ht="14.25" customHeight="1" thickBot="1">
      <c r="A58" s="135"/>
      <c r="B58" s="83"/>
      <c r="C58" s="203"/>
      <c r="D58" s="203"/>
      <c r="E58" s="204"/>
      <c r="F58" s="50" t="s">
        <v>18</v>
      </c>
      <c r="G58" s="205"/>
      <c r="H58" s="203"/>
      <c r="I58" s="206"/>
      <c r="J58" s="200"/>
      <c r="K58" s="202"/>
    </row>
  </sheetData>
  <sheetProtection/>
  <mergeCells count="200">
    <mergeCell ref="L15:L16"/>
    <mergeCell ref="L17:L18"/>
    <mergeCell ref="L19:L20"/>
    <mergeCell ref="L21:L22"/>
    <mergeCell ref="L23:L24"/>
    <mergeCell ref="K23:K24"/>
    <mergeCell ref="K19:K20"/>
    <mergeCell ref="K21:K22"/>
    <mergeCell ref="B23:B24"/>
    <mergeCell ref="G23:G24"/>
    <mergeCell ref="H23:H24"/>
    <mergeCell ref="I23:I24"/>
    <mergeCell ref="J23:J24"/>
    <mergeCell ref="J55:J56"/>
    <mergeCell ref="B55:B56"/>
    <mergeCell ref="C55:D56"/>
    <mergeCell ref="E55:E56"/>
    <mergeCell ref="G55:G56"/>
    <mergeCell ref="K55:K56"/>
    <mergeCell ref="A57:A58"/>
    <mergeCell ref="B57:B58"/>
    <mergeCell ref="C57:D58"/>
    <mergeCell ref="E57:E58"/>
    <mergeCell ref="G57:G58"/>
    <mergeCell ref="H57:I58"/>
    <mergeCell ref="J57:J58"/>
    <mergeCell ref="K57:K58"/>
    <mergeCell ref="A55:A56"/>
    <mergeCell ref="H55:I56"/>
    <mergeCell ref="J51:J52"/>
    <mergeCell ref="K51:K52"/>
    <mergeCell ref="A53:A54"/>
    <mergeCell ref="B53:B54"/>
    <mergeCell ref="C53:D54"/>
    <mergeCell ref="E53:E54"/>
    <mergeCell ref="G53:G54"/>
    <mergeCell ref="H53:I54"/>
    <mergeCell ref="J53:J54"/>
    <mergeCell ref="K53:K54"/>
    <mergeCell ref="A51:A52"/>
    <mergeCell ref="B51:B52"/>
    <mergeCell ref="C51:D52"/>
    <mergeCell ref="E51:E52"/>
    <mergeCell ref="G51:G52"/>
    <mergeCell ref="H51:I52"/>
    <mergeCell ref="J47:J48"/>
    <mergeCell ref="K47:K48"/>
    <mergeCell ref="A49:A50"/>
    <mergeCell ref="B49:B50"/>
    <mergeCell ref="C49:D50"/>
    <mergeCell ref="E49:E50"/>
    <mergeCell ref="G49:G50"/>
    <mergeCell ref="H49:I50"/>
    <mergeCell ref="J49:J50"/>
    <mergeCell ref="K49:K50"/>
    <mergeCell ref="A47:A48"/>
    <mergeCell ref="B47:B48"/>
    <mergeCell ref="C47:D48"/>
    <mergeCell ref="E47:E48"/>
    <mergeCell ref="G47:G48"/>
    <mergeCell ref="H47:I48"/>
    <mergeCell ref="J43:J44"/>
    <mergeCell ref="K43:K44"/>
    <mergeCell ref="A45:A46"/>
    <mergeCell ref="B45:B46"/>
    <mergeCell ref="C45:D46"/>
    <mergeCell ref="E45:E46"/>
    <mergeCell ref="G45:G46"/>
    <mergeCell ref="H45:I46"/>
    <mergeCell ref="J45:J46"/>
    <mergeCell ref="K45:K46"/>
    <mergeCell ref="A43:A44"/>
    <mergeCell ref="B43:B44"/>
    <mergeCell ref="C43:D44"/>
    <mergeCell ref="E43:E44"/>
    <mergeCell ref="G43:G44"/>
    <mergeCell ref="H43:I44"/>
    <mergeCell ref="J39:J40"/>
    <mergeCell ref="K39:K40"/>
    <mergeCell ref="A41:A42"/>
    <mergeCell ref="B41:B42"/>
    <mergeCell ref="C41:D42"/>
    <mergeCell ref="E41:E42"/>
    <mergeCell ref="G41:G42"/>
    <mergeCell ref="H41:I42"/>
    <mergeCell ref="J41:J42"/>
    <mergeCell ref="K41:K42"/>
    <mergeCell ref="A39:A40"/>
    <mergeCell ref="B39:B40"/>
    <mergeCell ref="C39:D40"/>
    <mergeCell ref="E39:E40"/>
    <mergeCell ref="G39:G40"/>
    <mergeCell ref="H39:I40"/>
    <mergeCell ref="J35:J36"/>
    <mergeCell ref="K35:K36"/>
    <mergeCell ref="A37:A38"/>
    <mergeCell ref="B37:B38"/>
    <mergeCell ref="C37:D38"/>
    <mergeCell ref="E37:E38"/>
    <mergeCell ref="G37:G38"/>
    <mergeCell ref="H37:I38"/>
    <mergeCell ref="J37:J38"/>
    <mergeCell ref="K37:K38"/>
    <mergeCell ref="A35:A36"/>
    <mergeCell ref="B35:B36"/>
    <mergeCell ref="C35:D36"/>
    <mergeCell ref="E35:E36"/>
    <mergeCell ref="G35:G36"/>
    <mergeCell ref="H35:I36"/>
    <mergeCell ref="J31:J32"/>
    <mergeCell ref="K31:K32"/>
    <mergeCell ref="A33:A34"/>
    <mergeCell ref="B33:B34"/>
    <mergeCell ref="C33:D34"/>
    <mergeCell ref="E33:E34"/>
    <mergeCell ref="G33:G34"/>
    <mergeCell ref="H33:I34"/>
    <mergeCell ref="J33:J34"/>
    <mergeCell ref="K33:K34"/>
    <mergeCell ref="A31:A32"/>
    <mergeCell ref="B31:B32"/>
    <mergeCell ref="C31:D32"/>
    <mergeCell ref="E31:E32"/>
    <mergeCell ref="G31:G32"/>
    <mergeCell ref="H31:I32"/>
    <mergeCell ref="K27:K28"/>
    <mergeCell ref="A29:A30"/>
    <mergeCell ref="B29:B30"/>
    <mergeCell ref="C29:D30"/>
    <mergeCell ref="E29:E30"/>
    <mergeCell ref="G29:G30"/>
    <mergeCell ref="H29:I30"/>
    <mergeCell ref="J29:J30"/>
    <mergeCell ref="K29:K30"/>
    <mergeCell ref="B25:C25"/>
    <mergeCell ref="D25:E25"/>
    <mergeCell ref="J26:K26"/>
    <mergeCell ref="A27:A28"/>
    <mergeCell ref="B27:B28"/>
    <mergeCell ref="C27:D28"/>
    <mergeCell ref="E27:E28"/>
    <mergeCell ref="G27:G28"/>
    <mergeCell ref="H27:I28"/>
    <mergeCell ref="J27:J28"/>
    <mergeCell ref="B21:B22"/>
    <mergeCell ref="F21:F22"/>
    <mergeCell ref="G21:G22"/>
    <mergeCell ref="H21:H22"/>
    <mergeCell ref="I21:I22"/>
    <mergeCell ref="J21:J22"/>
    <mergeCell ref="B19:B20"/>
    <mergeCell ref="E19:E20"/>
    <mergeCell ref="G19:G20"/>
    <mergeCell ref="H19:H20"/>
    <mergeCell ref="I19:I20"/>
    <mergeCell ref="J19:J20"/>
    <mergeCell ref="I15:I16"/>
    <mergeCell ref="J15:J16"/>
    <mergeCell ref="K15:K16"/>
    <mergeCell ref="B17:B18"/>
    <mergeCell ref="D17:D18"/>
    <mergeCell ref="G17:G18"/>
    <mergeCell ref="H17:H18"/>
    <mergeCell ref="I17:I18"/>
    <mergeCell ref="J17:J18"/>
    <mergeCell ref="K17:K18"/>
    <mergeCell ref="B12:C12"/>
    <mergeCell ref="D12:E12"/>
    <mergeCell ref="B15:B16"/>
    <mergeCell ref="C15:C16"/>
    <mergeCell ref="G15:G16"/>
    <mergeCell ref="H15:H16"/>
    <mergeCell ref="K8:K9"/>
    <mergeCell ref="B10:B11"/>
    <mergeCell ref="F10:F11"/>
    <mergeCell ref="G10:G11"/>
    <mergeCell ref="H10:H11"/>
    <mergeCell ref="I10:I11"/>
    <mergeCell ref="J10:J11"/>
    <mergeCell ref="K10:K11"/>
    <mergeCell ref="B8:B9"/>
    <mergeCell ref="E8:E9"/>
    <mergeCell ref="G8:G9"/>
    <mergeCell ref="H8:H9"/>
    <mergeCell ref="I8:I9"/>
    <mergeCell ref="J8:J9"/>
    <mergeCell ref="K4:K5"/>
    <mergeCell ref="B6:B7"/>
    <mergeCell ref="D6:D7"/>
    <mergeCell ref="G6:G7"/>
    <mergeCell ref="H6:H7"/>
    <mergeCell ref="I6:I7"/>
    <mergeCell ref="J6:J7"/>
    <mergeCell ref="K6:K7"/>
    <mergeCell ref="B4:B5"/>
    <mergeCell ref="C4:C5"/>
    <mergeCell ref="G4:G5"/>
    <mergeCell ref="H4:H5"/>
    <mergeCell ref="I4:I5"/>
    <mergeCell ref="J4:J5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Normal="60" zoomScalePageLayoutView="0" workbookViewId="0" topLeftCell="A13">
      <selection activeCell="A27" sqref="A27:K58"/>
    </sheetView>
  </sheetViews>
  <sheetFormatPr defaultColWidth="9.00390625" defaultRowHeight="13.5"/>
  <cols>
    <col min="1" max="1" width="6.00390625" style="0" customWidth="1"/>
    <col min="2" max="11" width="13.00390625" style="0" customWidth="1"/>
    <col min="14" max="18" width="22.25390625" style="0" customWidth="1"/>
  </cols>
  <sheetData>
    <row r="1" spans="2:18" ht="45.75" customHeight="1">
      <c r="B1" s="48" t="s">
        <v>34</v>
      </c>
      <c r="C1" s="24"/>
      <c r="D1" s="24"/>
      <c r="E1" s="14"/>
      <c r="F1" s="3"/>
      <c r="G1" s="3"/>
      <c r="H1" s="6"/>
      <c r="I1" s="3"/>
      <c r="J1" s="3"/>
      <c r="K1" s="3"/>
      <c r="M1" s="25"/>
      <c r="N1" s="13">
        <v>1</v>
      </c>
      <c r="O1" s="13">
        <v>2</v>
      </c>
      <c r="P1" s="13">
        <v>3</v>
      </c>
      <c r="Q1" s="13">
        <v>4</v>
      </c>
      <c r="R1" s="25"/>
    </row>
    <row r="2" spans="1:18" ht="45.75" customHeight="1" thickBot="1">
      <c r="A2" s="5"/>
      <c r="B2" s="37" t="s">
        <v>119</v>
      </c>
      <c r="C2" s="37"/>
      <c r="D2" s="37"/>
      <c r="E2" s="14"/>
      <c r="F2" s="3"/>
      <c r="G2" s="3"/>
      <c r="H2" s="6"/>
      <c r="I2" s="3"/>
      <c r="J2" s="3"/>
      <c r="K2" s="3"/>
      <c r="M2" s="3" t="s">
        <v>72</v>
      </c>
      <c r="N2" s="17" t="s">
        <v>57</v>
      </c>
      <c r="O2" s="17" t="s">
        <v>56</v>
      </c>
      <c r="P2" s="17" t="s">
        <v>58</v>
      </c>
      <c r="Q2" s="17" t="s">
        <v>59</v>
      </c>
      <c r="R2" s="25"/>
    </row>
    <row r="3" spans="2:18" ht="45" customHeight="1">
      <c r="B3" s="38"/>
      <c r="C3" s="39" t="str">
        <f>N2</f>
        <v>岩神ジュニア</v>
      </c>
      <c r="D3" s="39" t="str">
        <f>O2</f>
        <v>前橋芳賀SC　U-11</v>
      </c>
      <c r="E3" s="39" t="str">
        <f>P2</f>
        <v>伊勢崎広瀬JFCブルー</v>
      </c>
      <c r="F3" s="39" t="str">
        <f>Q2</f>
        <v>伊勢崎広瀬JFCホワイト</v>
      </c>
      <c r="G3" s="40" t="s">
        <v>0</v>
      </c>
      <c r="H3" s="40" t="s">
        <v>1</v>
      </c>
      <c r="I3" s="40" t="s">
        <v>2</v>
      </c>
      <c r="J3" s="40" t="s">
        <v>3</v>
      </c>
      <c r="K3" s="41" t="s">
        <v>4</v>
      </c>
      <c r="M3" s="25"/>
      <c r="N3" s="25"/>
      <c r="O3" s="25"/>
      <c r="P3" s="25"/>
      <c r="Q3" s="25"/>
      <c r="R3" s="25"/>
    </row>
    <row r="4" spans="2:18" ht="22.5" customHeight="1">
      <c r="B4" s="152" t="str">
        <f>N2</f>
        <v>岩神ジュニア</v>
      </c>
      <c r="C4" s="154"/>
      <c r="D4" s="7"/>
      <c r="E4" s="7"/>
      <c r="F4" s="7"/>
      <c r="G4" s="156"/>
      <c r="H4" s="156"/>
      <c r="I4" s="156"/>
      <c r="J4" s="156"/>
      <c r="K4" s="158"/>
      <c r="M4" s="25"/>
      <c r="N4" s="25"/>
      <c r="O4" s="25"/>
      <c r="P4" s="25"/>
      <c r="Q4" s="25"/>
      <c r="R4" s="25"/>
    </row>
    <row r="5" spans="2:18" ht="22.5" customHeight="1">
      <c r="B5" s="153"/>
      <c r="C5" s="155"/>
      <c r="D5" s="8"/>
      <c r="E5" s="8"/>
      <c r="F5" s="8"/>
      <c r="G5" s="157"/>
      <c r="H5" s="157"/>
      <c r="I5" s="157"/>
      <c r="J5" s="157"/>
      <c r="K5" s="159"/>
      <c r="M5" s="25"/>
      <c r="N5" s="25"/>
      <c r="O5" s="25"/>
      <c r="P5" s="25"/>
      <c r="Q5" s="25"/>
      <c r="R5" s="25"/>
    </row>
    <row r="6" spans="2:18" ht="22.5" customHeight="1">
      <c r="B6" s="160" t="str">
        <f>O2</f>
        <v>前橋芳賀SC　U-11</v>
      </c>
      <c r="C6" s="23"/>
      <c r="D6" s="162"/>
      <c r="E6" s="20"/>
      <c r="F6" s="23"/>
      <c r="G6" s="148"/>
      <c r="H6" s="148"/>
      <c r="I6" s="148"/>
      <c r="J6" s="148"/>
      <c r="K6" s="150"/>
      <c r="M6" s="25"/>
      <c r="N6" s="25"/>
      <c r="O6" s="25"/>
      <c r="P6" s="25"/>
      <c r="Q6" s="25"/>
      <c r="R6" s="25"/>
    </row>
    <row r="7" spans="2:18" ht="22.5" customHeight="1">
      <c r="B7" s="161"/>
      <c r="C7" s="21"/>
      <c r="D7" s="163"/>
      <c r="E7" s="22"/>
      <c r="F7" s="22"/>
      <c r="G7" s="149"/>
      <c r="H7" s="149"/>
      <c r="I7" s="149"/>
      <c r="J7" s="149"/>
      <c r="K7" s="151"/>
      <c r="M7" s="25"/>
      <c r="N7" s="25"/>
      <c r="O7" s="25"/>
      <c r="P7" s="25"/>
      <c r="Q7" s="25"/>
      <c r="R7" s="25"/>
    </row>
    <row r="8" spans="2:18" ht="22.5" customHeight="1">
      <c r="B8" s="152" t="str">
        <f>P2</f>
        <v>伊勢崎広瀬JFCブルー</v>
      </c>
      <c r="C8" s="10"/>
      <c r="D8" s="11"/>
      <c r="E8" s="165"/>
      <c r="F8" s="11"/>
      <c r="G8" s="156"/>
      <c r="H8" s="156"/>
      <c r="I8" s="156"/>
      <c r="J8" s="156"/>
      <c r="K8" s="158"/>
      <c r="M8" s="25"/>
      <c r="N8" s="25"/>
      <c r="O8" s="25"/>
      <c r="P8" s="25"/>
      <c r="Q8" s="25"/>
      <c r="R8" s="25"/>
    </row>
    <row r="9" spans="2:18" ht="22.5" customHeight="1">
      <c r="B9" s="153"/>
      <c r="C9" s="12"/>
      <c r="D9" s="9"/>
      <c r="E9" s="169"/>
      <c r="F9" s="9"/>
      <c r="G9" s="157"/>
      <c r="H9" s="157"/>
      <c r="I9" s="157"/>
      <c r="J9" s="157"/>
      <c r="K9" s="159"/>
      <c r="M9" s="25"/>
      <c r="N9" s="25"/>
      <c r="O9" s="25"/>
      <c r="P9" s="25"/>
      <c r="Q9" s="25"/>
      <c r="R9" s="25"/>
    </row>
    <row r="10" spans="2:18" ht="22.5" customHeight="1">
      <c r="B10" s="152" t="str">
        <f>Q2</f>
        <v>伊勢崎広瀬JFCホワイト</v>
      </c>
      <c r="C10" s="10"/>
      <c r="D10" s="7"/>
      <c r="E10" s="11"/>
      <c r="F10" s="165"/>
      <c r="G10" s="156"/>
      <c r="H10" s="156"/>
      <c r="I10" s="156"/>
      <c r="J10" s="156"/>
      <c r="K10" s="158"/>
      <c r="M10" s="25"/>
      <c r="N10" s="25"/>
      <c r="O10" s="25"/>
      <c r="P10" s="25"/>
      <c r="Q10" s="25"/>
      <c r="R10" s="25"/>
    </row>
    <row r="11" spans="2:18" ht="22.5" customHeight="1" thickBot="1">
      <c r="B11" s="164"/>
      <c r="C11" s="42"/>
      <c r="D11" s="43"/>
      <c r="E11" s="43"/>
      <c r="F11" s="166"/>
      <c r="G11" s="167"/>
      <c r="H11" s="167"/>
      <c r="I11" s="167"/>
      <c r="J11" s="167"/>
      <c r="K11" s="168"/>
      <c r="M11" s="25"/>
      <c r="N11" s="25"/>
      <c r="O11" s="25"/>
      <c r="P11" s="25"/>
      <c r="Q11" s="25"/>
      <c r="R11" s="25"/>
    </row>
    <row r="12" spans="2:18" ht="45.75" customHeight="1">
      <c r="B12" s="170"/>
      <c r="C12" s="170"/>
      <c r="D12" s="170"/>
      <c r="E12" s="170"/>
      <c r="F12" s="1"/>
      <c r="G12" s="1"/>
      <c r="H12" s="2" t="s">
        <v>5</v>
      </c>
      <c r="I12" s="1"/>
      <c r="J12" s="1"/>
      <c r="K12" s="1"/>
      <c r="M12" s="25"/>
      <c r="N12" s="13">
        <v>1</v>
      </c>
      <c r="O12" s="13">
        <v>2</v>
      </c>
      <c r="P12" s="13">
        <v>3</v>
      </c>
      <c r="Q12" s="13">
        <v>4</v>
      </c>
      <c r="R12" s="13">
        <v>5</v>
      </c>
    </row>
    <row r="13" spans="2:18" ht="45.75" customHeight="1" thickBot="1">
      <c r="B13" s="44" t="s">
        <v>120</v>
      </c>
      <c r="C13" s="44"/>
      <c r="D13" s="44"/>
      <c r="E13" s="14"/>
      <c r="F13" s="3"/>
      <c r="G13" s="3"/>
      <c r="H13" s="6"/>
      <c r="I13" s="3"/>
      <c r="J13" s="3"/>
      <c r="K13" s="3"/>
      <c r="M13" s="3" t="s">
        <v>73</v>
      </c>
      <c r="N13" s="17" t="s">
        <v>75</v>
      </c>
      <c r="O13" s="17" t="s">
        <v>35</v>
      </c>
      <c r="P13" s="17" t="s">
        <v>78</v>
      </c>
      <c r="Q13" s="17" t="s">
        <v>48</v>
      </c>
      <c r="R13" s="17" t="s">
        <v>65</v>
      </c>
    </row>
    <row r="14" spans="2:12" ht="45" customHeight="1">
      <c r="B14" s="38"/>
      <c r="C14" s="45" t="str">
        <f>N13</f>
        <v>赤堀SCJr.Ks</v>
      </c>
      <c r="D14" s="45" t="str">
        <f>O13</f>
        <v>前橋芳賀SC　U-12</v>
      </c>
      <c r="E14" s="45" t="str">
        <f>P13</f>
        <v>城南FC　A</v>
      </c>
      <c r="F14" s="45" t="str">
        <f>Q13</f>
        <v>前橋荒子megaTON</v>
      </c>
      <c r="G14" s="45" t="str">
        <f>R13</f>
        <v>tonan　前橋　U-12</v>
      </c>
      <c r="H14" s="46" t="s">
        <v>9</v>
      </c>
      <c r="I14" s="46" t="s">
        <v>10</v>
      </c>
      <c r="J14" s="46" t="s">
        <v>11</v>
      </c>
      <c r="K14" s="46" t="s">
        <v>12</v>
      </c>
      <c r="L14" s="47" t="s">
        <v>13</v>
      </c>
    </row>
    <row r="15" spans="2:12" ht="22.5" customHeight="1">
      <c r="B15" s="160" t="str">
        <f>N13</f>
        <v>赤堀SCJr.Ks</v>
      </c>
      <c r="C15" s="162"/>
      <c r="D15" s="20"/>
      <c r="E15" s="23"/>
      <c r="F15" s="23"/>
      <c r="G15" s="148"/>
      <c r="H15" s="148"/>
      <c r="I15" s="148"/>
      <c r="J15" s="148"/>
      <c r="K15" s="148"/>
      <c r="L15" s="150"/>
    </row>
    <row r="16" spans="2:12" ht="22.5" customHeight="1">
      <c r="B16" s="161"/>
      <c r="C16" s="163"/>
      <c r="D16" s="22"/>
      <c r="E16" s="22"/>
      <c r="F16" s="22"/>
      <c r="G16" s="207"/>
      <c r="H16" s="207"/>
      <c r="I16" s="207"/>
      <c r="J16" s="207"/>
      <c r="K16" s="207"/>
      <c r="L16" s="172"/>
    </row>
    <row r="17" spans="2:12" ht="22.5" customHeight="1">
      <c r="B17" s="152" t="str">
        <f>O13</f>
        <v>前橋芳賀SC　U-12</v>
      </c>
      <c r="C17" s="11"/>
      <c r="D17" s="165"/>
      <c r="E17" s="10"/>
      <c r="F17" s="7"/>
      <c r="G17" s="174"/>
      <c r="H17" s="174"/>
      <c r="I17" s="174"/>
      <c r="J17" s="174"/>
      <c r="K17" s="174"/>
      <c r="L17" s="175"/>
    </row>
    <row r="18" spans="2:12" ht="22.5" customHeight="1">
      <c r="B18" s="153"/>
      <c r="C18" s="12"/>
      <c r="D18" s="169"/>
      <c r="E18" s="9"/>
      <c r="F18" s="9"/>
      <c r="G18" s="171"/>
      <c r="H18" s="171"/>
      <c r="I18" s="171"/>
      <c r="J18" s="171"/>
      <c r="K18" s="171"/>
      <c r="L18" s="176"/>
    </row>
    <row r="19" spans="2:12" ht="22.5" customHeight="1">
      <c r="B19" s="152" t="str">
        <f>P13</f>
        <v>城南FC　A</v>
      </c>
      <c r="C19" s="7"/>
      <c r="D19" s="7"/>
      <c r="E19" s="165"/>
      <c r="F19" s="7"/>
      <c r="G19" s="174"/>
      <c r="H19" s="174"/>
      <c r="I19" s="174"/>
      <c r="J19" s="174"/>
      <c r="K19" s="174"/>
      <c r="L19" s="175"/>
    </row>
    <row r="20" spans="2:12" ht="22.5" customHeight="1">
      <c r="B20" s="153"/>
      <c r="C20" s="12"/>
      <c r="D20" s="9"/>
      <c r="E20" s="169"/>
      <c r="F20" s="9"/>
      <c r="G20" s="171"/>
      <c r="H20" s="171"/>
      <c r="I20" s="171"/>
      <c r="J20" s="171"/>
      <c r="K20" s="171"/>
      <c r="L20" s="176"/>
    </row>
    <row r="21" spans="2:12" ht="22.5" customHeight="1">
      <c r="B21" s="152" t="str">
        <f>Q13</f>
        <v>前橋荒子megaTON</v>
      </c>
      <c r="C21" s="7"/>
      <c r="D21" s="10"/>
      <c r="E21" s="10"/>
      <c r="F21" s="165"/>
      <c r="G21" s="174"/>
      <c r="H21" s="174"/>
      <c r="I21" s="174"/>
      <c r="J21" s="174"/>
      <c r="K21" s="174"/>
      <c r="L21" s="175"/>
    </row>
    <row r="22" spans="2:12" ht="22.5" customHeight="1">
      <c r="B22" s="153"/>
      <c r="C22" s="12"/>
      <c r="D22" s="9"/>
      <c r="E22" s="9"/>
      <c r="F22" s="169"/>
      <c r="G22" s="157"/>
      <c r="H22" s="171"/>
      <c r="I22" s="171"/>
      <c r="J22" s="171"/>
      <c r="K22" s="171"/>
      <c r="L22" s="176"/>
    </row>
    <row r="23" spans="2:12" ht="22.5" customHeight="1">
      <c r="B23" s="152" t="str">
        <f>R13</f>
        <v>tonan　前橋　U-12</v>
      </c>
      <c r="C23" s="7"/>
      <c r="D23" s="10"/>
      <c r="E23" s="10"/>
      <c r="F23" s="7"/>
      <c r="G23" s="165"/>
      <c r="H23" s="174"/>
      <c r="I23" s="174"/>
      <c r="J23" s="174"/>
      <c r="K23" s="174"/>
      <c r="L23" s="175"/>
    </row>
    <row r="24" spans="2:12" ht="22.5" customHeight="1" thickBot="1">
      <c r="B24" s="164"/>
      <c r="C24" s="42"/>
      <c r="D24" s="43"/>
      <c r="E24" s="43"/>
      <c r="F24" s="42"/>
      <c r="G24" s="166"/>
      <c r="H24" s="167"/>
      <c r="I24" s="167"/>
      <c r="J24" s="167"/>
      <c r="K24" s="167"/>
      <c r="L24" s="168"/>
    </row>
    <row r="25" spans="2:11" ht="45.75" customHeight="1">
      <c r="B25" s="170"/>
      <c r="C25" s="170"/>
      <c r="D25" s="170"/>
      <c r="E25" s="170"/>
      <c r="F25" s="3"/>
      <c r="G25" s="3"/>
      <c r="H25" s="6" t="s">
        <v>8</v>
      </c>
      <c r="I25" s="6"/>
      <c r="J25" s="6"/>
      <c r="K25" s="6"/>
    </row>
    <row r="26" spans="2:11" ht="37.5" customHeight="1" thickBot="1">
      <c r="B26" s="4"/>
      <c r="C26" s="4"/>
      <c r="D26" s="4"/>
      <c r="E26" s="4"/>
      <c r="F26" s="3"/>
      <c r="G26" s="3"/>
      <c r="H26" s="6"/>
      <c r="I26" s="6"/>
      <c r="J26" s="170" t="s">
        <v>6</v>
      </c>
      <c r="K26" s="170"/>
    </row>
    <row r="27" spans="1:18" s="15" customFormat="1" ht="17.25" customHeight="1">
      <c r="A27" s="178" t="s">
        <v>99</v>
      </c>
      <c r="B27" s="179">
        <v>0.375</v>
      </c>
      <c r="C27" s="180" t="str">
        <f>N2</f>
        <v>岩神ジュニア</v>
      </c>
      <c r="D27" s="180"/>
      <c r="E27" s="182" t="s">
        <v>100</v>
      </c>
      <c r="F27" s="49" t="s">
        <v>18</v>
      </c>
      <c r="G27" s="184" t="s">
        <v>7</v>
      </c>
      <c r="H27" s="180" t="str">
        <f>O2</f>
        <v>前橋芳賀SC　U-11</v>
      </c>
      <c r="I27" s="186"/>
      <c r="J27" s="188" t="str">
        <f>P2</f>
        <v>伊勢崎広瀬JFCブルー</v>
      </c>
      <c r="K27" s="190" t="str">
        <f>Q2</f>
        <v>伊勢崎広瀬JFCホワイト</v>
      </c>
      <c r="M27" s="26"/>
      <c r="N27" s="26" t="s">
        <v>40</v>
      </c>
      <c r="O27" s="26"/>
      <c r="P27" s="26"/>
      <c r="Q27" s="26"/>
      <c r="R27" s="26"/>
    </row>
    <row r="28" spans="1:18" s="15" customFormat="1" ht="17.25" customHeight="1">
      <c r="A28" s="121"/>
      <c r="B28" s="81"/>
      <c r="C28" s="181"/>
      <c r="D28" s="181"/>
      <c r="E28" s="183"/>
      <c r="F28" s="19" t="s">
        <v>18</v>
      </c>
      <c r="G28" s="185"/>
      <c r="H28" s="181"/>
      <c r="I28" s="187"/>
      <c r="J28" s="189"/>
      <c r="K28" s="191"/>
      <c r="M28" s="3" t="s">
        <v>70</v>
      </c>
      <c r="N28" s="17" t="s">
        <v>47</v>
      </c>
      <c r="O28" s="17" t="s">
        <v>53</v>
      </c>
      <c r="P28" s="17" t="s">
        <v>50</v>
      </c>
      <c r="Q28" s="17" t="s">
        <v>51</v>
      </c>
      <c r="R28" s="17"/>
    </row>
    <row r="29" spans="1:18" s="15" customFormat="1" ht="17.25" customHeight="1">
      <c r="A29" s="120" t="s">
        <v>102</v>
      </c>
      <c r="B29" s="80">
        <v>0.3958333333333333</v>
      </c>
      <c r="C29" s="192" t="str">
        <f>P2</f>
        <v>伊勢崎広瀬JFCブルー</v>
      </c>
      <c r="D29" s="192"/>
      <c r="E29" s="193" t="s">
        <v>92</v>
      </c>
      <c r="F29" s="18" t="s">
        <v>18</v>
      </c>
      <c r="G29" s="194" t="s">
        <v>7</v>
      </c>
      <c r="H29" s="192" t="str">
        <f>Q2</f>
        <v>伊勢崎広瀬JFCホワイト</v>
      </c>
      <c r="I29" s="195"/>
      <c r="J29" s="196" t="str">
        <f>N2</f>
        <v>岩神ジュニア</v>
      </c>
      <c r="K29" s="197" t="str">
        <f>O2</f>
        <v>前橋芳賀SC　U-11</v>
      </c>
      <c r="M29" s="3" t="s">
        <v>71</v>
      </c>
      <c r="N29" s="17" t="s">
        <v>52</v>
      </c>
      <c r="O29" s="17" t="s">
        <v>91</v>
      </c>
      <c r="P29" s="17" t="s">
        <v>54</v>
      </c>
      <c r="Q29" s="17" t="s">
        <v>55</v>
      </c>
      <c r="R29" s="17"/>
    </row>
    <row r="30" spans="1:18" s="15" customFormat="1" ht="17.25" customHeight="1">
      <c r="A30" s="121"/>
      <c r="B30" s="81"/>
      <c r="C30" s="181"/>
      <c r="D30" s="181"/>
      <c r="E30" s="183"/>
      <c r="F30" s="19" t="s">
        <v>18</v>
      </c>
      <c r="G30" s="185"/>
      <c r="H30" s="181"/>
      <c r="I30" s="187"/>
      <c r="J30" s="189"/>
      <c r="K30" s="191"/>
      <c r="M30" s="3" t="s">
        <v>72</v>
      </c>
      <c r="N30" s="17" t="s">
        <v>57</v>
      </c>
      <c r="O30" s="17" t="s">
        <v>56</v>
      </c>
      <c r="P30" s="17" t="s">
        <v>58</v>
      </c>
      <c r="Q30" s="17" t="s">
        <v>59</v>
      </c>
      <c r="R30" s="17"/>
    </row>
    <row r="31" spans="1:18" s="15" customFormat="1" ht="17.25" customHeight="1">
      <c r="A31" s="120" t="s">
        <v>103</v>
      </c>
      <c r="B31" s="80">
        <v>0.4236111111111111</v>
      </c>
      <c r="C31" s="192" t="str">
        <f>N2</f>
        <v>岩神ジュニア</v>
      </c>
      <c r="D31" s="192"/>
      <c r="E31" s="193" t="s">
        <v>92</v>
      </c>
      <c r="F31" s="18" t="s">
        <v>18</v>
      </c>
      <c r="G31" s="194" t="s">
        <v>101</v>
      </c>
      <c r="H31" s="192" t="str">
        <f>P2</f>
        <v>伊勢崎広瀬JFCブルー</v>
      </c>
      <c r="I31" s="195"/>
      <c r="J31" s="196" t="str">
        <f>O2</f>
        <v>前橋芳賀SC　U-11</v>
      </c>
      <c r="K31" s="197" t="str">
        <f>Q2</f>
        <v>伊勢崎広瀬JFCホワイト</v>
      </c>
      <c r="M31" s="3" t="s">
        <v>37</v>
      </c>
      <c r="N31" s="17" t="s">
        <v>60</v>
      </c>
      <c r="O31" s="17" t="s">
        <v>61</v>
      </c>
      <c r="P31" s="17" t="s">
        <v>62</v>
      </c>
      <c r="Q31" s="17" t="s">
        <v>128</v>
      </c>
      <c r="R31" s="17"/>
    </row>
    <row r="32" spans="1:18" s="15" customFormat="1" ht="17.25" customHeight="1">
      <c r="A32" s="121"/>
      <c r="B32" s="81"/>
      <c r="C32" s="181"/>
      <c r="D32" s="181"/>
      <c r="E32" s="183"/>
      <c r="F32" s="19" t="s">
        <v>18</v>
      </c>
      <c r="G32" s="185"/>
      <c r="H32" s="181"/>
      <c r="I32" s="187"/>
      <c r="J32" s="189"/>
      <c r="K32" s="191"/>
      <c r="M32" s="3" t="s">
        <v>38</v>
      </c>
      <c r="N32" s="17" t="s">
        <v>63</v>
      </c>
      <c r="O32" s="17" t="s">
        <v>64</v>
      </c>
      <c r="P32" s="17" t="s">
        <v>81</v>
      </c>
      <c r="Q32" s="27" t="s">
        <v>66</v>
      </c>
      <c r="R32" s="27"/>
    </row>
    <row r="33" spans="1:18" s="15" customFormat="1" ht="17.25" customHeight="1">
      <c r="A33" s="120" t="s">
        <v>104</v>
      </c>
      <c r="B33" s="80">
        <v>0.4444444444444444</v>
      </c>
      <c r="C33" s="192" t="str">
        <f>O2</f>
        <v>前橋芳賀SC　U-11</v>
      </c>
      <c r="D33" s="192"/>
      <c r="E33" s="193" t="s">
        <v>92</v>
      </c>
      <c r="F33" s="18" t="s">
        <v>18</v>
      </c>
      <c r="G33" s="194" t="s">
        <v>93</v>
      </c>
      <c r="H33" s="192" t="str">
        <f>Q2</f>
        <v>伊勢崎広瀬JFCホワイト</v>
      </c>
      <c r="I33" s="195"/>
      <c r="J33" s="196" t="str">
        <f>N2</f>
        <v>岩神ジュニア</v>
      </c>
      <c r="K33" s="197" t="str">
        <f>P2</f>
        <v>伊勢崎広瀬JFCブルー</v>
      </c>
      <c r="M33" s="3" t="s">
        <v>39</v>
      </c>
      <c r="N33" s="17" t="s">
        <v>67</v>
      </c>
      <c r="O33" s="17" t="s">
        <v>36</v>
      </c>
      <c r="P33" s="17" t="s">
        <v>68</v>
      </c>
      <c r="Q33" s="17" t="s">
        <v>69</v>
      </c>
      <c r="R33" s="17" t="s">
        <v>130</v>
      </c>
    </row>
    <row r="34" spans="1:18" s="15" customFormat="1" ht="17.25" customHeight="1">
      <c r="A34" s="121"/>
      <c r="B34" s="81"/>
      <c r="C34" s="181"/>
      <c r="D34" s="181"/>
      <c r="E34" s="183"/>
      <c r="F34" s="19" t="s">
        <v>18</v>
      </c>
      <c r="G34" s="185"/>
      <c r="H34" s="181"/>
      <c r="I34" s="187"/>
      <c r="J34" s="189"/>
      <c r="K34" s="191"/>
      <c r="M34" s="3" t="s">
        <v>73</v>
      </c>
      <c r="N34" s="17" t="s">
        <v>75</v>
      </c>
      <c r="O34" s="17" t="s">
        <v>35</v>
      </c>
      <c r="P34" s="17" t="s">
        <v>78</v>
      </c>
      <c r="Q34" s="17" t="s">
        <v>48</v>
      </c>
      <c r="R34" s="17" t="s">
        <v>65</v>
      </c>
    </row>
    <row r="35" spans="1:18" s="15" customFormat="1" ht="17.25" customHeight="1">
      <c r="A35" s="120" t="s">
        <v>105</v>
      </c>
      <c r="B35" s="80">
        <v>0.47222222222222227</v>
      </c>
      <c r="C35" s="192" t="str">
        <f>N2</f>
        <v>岩神ジュニア</v>
      </c>
      <c r="D35" s="192"/>
      <c r="E35" s="193" t="s">
        <v>92</v>
      </c>
      <c r="F35" s="18" t="s">
        <v>18</v>
      </c>
      <c r="G35" s="194" t="s">
        <v>93</v>
      </c>
      <c r="H35" s="192" t="str">
        <f>Q2</f>
        <v>伊勢崎広瀬JFCホワイト</v>
      </c>
      <c r="I35" s="195"/>
      <c r="J35" s="196" t="str">
        <f>O2</f>
        <v>前橋芳賀SC　U-11</v>
      </c>
      <c r="K35" s="197" t="str">
        <f>P2</f>
        <v>伊勢崎広瀬JFCブルー</v>
      </c>
      <c r="M35" s="3" t="s">
        <v>74</v>
      </c>
      <c r="N35" s="17" t="s">
        <v>83</v>
      </c>
      <c r="O35" s="17" t="s">
        <v>85</v>
      </c>
      <c r="P35" s="17" t="s">
        <v>129</v>
      </c>
      <c r="Q35" s="17" t="s">
        <v>87</v>
      </c>
      <c r="R35" s="17" t="s">
        <v>89</v>
      </c>
    </row>
    <row r="36" spans="1:11" s="15" customFormat="1" ht="17.25" customHeight="1">
      <c r="A36" s="121"/>
      <c r="B36" s="81"/>
      <c r="C36" s="181"/>
      <c r="D36" s="181"/>
      <c r="E36" s="183"/>
      <c r="F36" s="19" t="s">
        <v>18</v>
      </c>
      <c r="G36" s="185"/>
      <c r="H36" s="181"/>
      <c r="I36" s="187"/>
      <c r="J36" s="189"/>
      <c r="K36" s="191"/>
    </row>
    <row r="37" spans="1:11" s="15" customFormat="1" ht="17.25" customHeight="1">
      <c r="A37" s="120" t="s">
        <v>106</v>
      </c>
      <c r="B37" s="80">
        <v>0.4930555555555556</v>
      </c>
      <c r="C37" s="192" t="str">
        <f>O2</f>
        <v>前橋芳賀SC　U-11</v>
      </c>
      <c r="D37" s="192"/>
      <c r="E37" s="193" t="s">
        <v>92</v>
      </c>
      <c r="F37" s="18" t="s">
        <v>18</v>
      </c>
      <c r="G37" s="194" t="s">
        <v>93</v>
      </c>
      <c r="H37" s="192" t="str">
        <f>P2</f>
        <v>伊勢崎広瀬JFCブルー</v>
      </c>
      <c r="I37" s="195"/>
      <c r="J37" s="196" t="str">
        <f>N2</f>
        <v>岩神ジュニア</v>
      </c>
      <c r="K37" s="197" t="str">
        <f>Q2</f>
        <v>伊勢崎広瀬JFCホワイト</v>
      </c>
    </row>
    <row r="38" spans="1:11" s="15" customFormat="1" ht="17.25" customHeight="1">
      <c r="A38" s="121"/>
      <c r="B38" s="81"/>
      <c r="C38" s="181"/>
      <c r="D38" s="181"/>
      <c r="E38" s="183"/>
      <c r="F38" s="19" t="s">
        <v>18</v>
      </c>
      <c r="G38" s="185"/>
      <c r="H38" s="181"/>
      <c r="I38" s="187"/>
      <c r="J38" s="189"/>
      <c r="K38" s="191"/>
    </row>
    <row r="39" spans="1:11" s="15" customFormat="1" ht="17.25" customHeight="1">
      <c r="A39" s="120" t="s">
        <v>107</v>
      </c>
      <c r="B39" s="80">
        <v>0.5208333333333334</v>
      </c>
      <c r="C39" s="192" t="str">
        <f>N13</f>
        <v>赤堀SCJr.Ks</v>
      </c>
      <c r="D39" s="192"/>
      <c r="E39" s="193" t="s">
        <v>92</v>
      </c>
      <c r="F39" s="18" t="s">
        <v>18</v>
      </c>
      <c r="G39" s="194" t="s">
        <v>93</v>
      </c>
      <c r="H39" s="192" t="str">
        <f>O13</f>
        <v>前橋芳賀SC　U-12</v>
      </c>
      <c r="I39" s="195"/>
      <c r="J39" s="196" t="str">
        <f>Q13</f>
        <v>前橋荒子megaTON</v>
      </c>
      <c r="K39" s="197" t="str">
        <f>R13</f>
        <v>tonan　前橋　U-12</v>
      </c>
    </row>
    <row r="40" spans="1:11" s="15" customFormat="1" ht="17.25" customHeight="1">
      <c r="A40" s="121"/>
      <c r="B40" s="81"/>
      <c r="C40" s="181"/>
      <c r="D40" s="181"/>
      <c r="E40" s="183"/>
      <c r="F40" s="19" t="s">
        <v>18</v>
      </c>
      <c r="G40" s="185"/>
      <c r="H40" s="181"/>
      <c r="I40" s="187"/>
      <c r="J40" s="189"/>
      <c r="K40" s="191"/>
    </row>
    <row r="41" spans="1:11" s="15" customFormat="1" ht="17.25" customHeight="1">
      <c r="A41" s="120" t="s">
        <v>108</v>
      </c>
      <c r="B41" s="80">
        <v>0.5416666666666666</v>
      </c>
      <c r="C41" s="192" t="str">
        <f>P13</f>
        <v>城南FC　A</v>
      </c>
      <c r="D41" s="192"/>
      <c r="E41" s="193" t="s">
        <v>92</v>
      </c>
      <c r="F41" s="18" t="s">
        <v>18</v>
      </c>
      <c r="G41" s="194" t="s">
        <v>93</v>
      </c>
      <c r="H41" s="192" t="str">
        <f>Q13</f>
        <v>前橋荒子megaTON</v>
      </c>
      <c r="I41" s="195"/>
      <c r="J41" s="196" t="str">
        <f>N13</f>
        <v>赤堀SCJr.Ks</v>
      </c>
      <c r="K41" s="197" t="str">
        <f>O13</f>
        <v>前橋芳賀SC　U-12</v>
      </c>
    </row>
    <row r="42" spans="1:11" s="15" customFormat="1" ht="17.25" customHeight="1">
      <c r="A42" s="121"/>
      <c r="B42" s="81"/>
      <c r="C42" s="181"/>
      <c r="D42" s="181"/>
      <c r="E42" s="183"/>
      <c r="F42" s="19" t="s">
        <v>18</v>
      </c>
      <c r="G42" s="185"/>
      <c r="H42" s="181"/>
      <c r="I42" s="187"/>
      <c r="J42" s="189"/>
      <c r="K42" s="191"/>
    </row>
    <row r="43" spans="1:11" s="15" customFormat="1" ht="17.25" customHeight="1">
      <c r="A43" s="120" t="s">
        <v>109</v>
      </c>
      <c r="B43" s="80">
        <v>0.5625</v>
      </c>
      <c r="C43" s="192" t="str">
        <f>R13</f>
        <v>tonan　前橋　U-12</v>
      </c>
      <c r="D43" s="192"/>
      <c r="E43" s="193" t="s">
        <v>92</v>
      </c>
      <c r="F43" s="18" t="s">
        <v>18</v>
      </c>
      <c r="G43" s="194" t="s">
        <v>93</v>
      </c>
      <c r="H43" s="192" t="str">
        <f>N13</f>
        <v>赤堀SCJr.Ks</v>
      </c>
      <c r="I43" s="195"/>
      <c r="J43" s="196" t="str">
        <f>P13</f>
        <v>城南FC　A</v>
      </c>
      <c r="K43" s="197" t="str">
        <f>Q13</f>
        <v>前橋荒子megaTON</v>
      </c>
    </row>
    <row r="44" spans="1:11" s="15" customFormat="1" ht="17.25" customHeight="1">
      <c r="A44" s="121"/>
      <c r="B44" s="81"/>
      <c r="C44" s="181"/>
      <c r="D44" s="181"/>
      <c r="E44" s="183"/>
      <c r="F44" s="19" t="s">
        <v>18</v>
      </c>
      <c r="G44" s="185"/>
      <c r="H44" s="181"/>
      <c r="I44" s="187"/>
      <c r="J44" s="189"/>
      <c r="K44" s="191"/>
    </row>
    <row r="45" spans="1:11" s="15" customFormat="1" ht="17.25" customHeight="1">
      <c r="A45" s="120" t="s">
        <v>110</v>
      </c>
      <c r="B45" s="80">
        <v>0.5833333333333334</v>
      </c>
      <c r="C45" s="192" t="str">
        <f>O13</f>
        <v>前橋芳賀SC　U-12</v>
      </c>
      <c r="D45" s="192"/>
      <c r="E45" s="193" t="s">
        <v>92</v>
      </c>
      <c r="F45" s="18" t="s">
        <v>18</v>
      </c>
      <c r="G45" s="194" t="s">
        <v>93</v>
      </c>
      <c r="H45" s="192" t="str">
        <f>P13</f>
        <v>城南FC　A</v>
      </c>
      <c r="I45" s="195"/>
      <c r="J45" s="196" t="str">
        <f>R13</f>
        <v>tonan　前橋　U-12</v>
      </c>
      <c r="K45" s="197" t="str">
        <f>N13</f>
        <v>赤堀SCJr.Ks</v>
      </c>
    </row>
    <row r="46" spans="1:11" s="15" customFormat="1" ht="17.25" customHeight="1">
      <c r="A46" s="121"/>
      <c r="B46" s="81"/>
      <c r="C46" s="181"/>
      <c r="D46" s="181"/>
      <c r="E46" s="183"/>
      <c r="F46" s="19" t="s">
        <v>18</v>
      </c>
      <c r="G46" s="185"/>
      <c r="H46" s="181"/>
      <c r="I46" s="187"/>
      <c r="J46" s="189"/>
      <c r="K46" s="191"/>
    </row>
    <row r="47" spans="1:11" s="15" customFormat="1" ht="17.25" customHeight="1">
      <c r="A47" s="120" t="s">
        <v>111</v>
      </c>
      <c r="B47" s="80">
        <v>0.6041666666666666</v>
      </c>
      <c r="C47" s="192" t="str">
        <f>Q13</f>
        <v>前橋荒子megaTON</v>
      </c>
      <c r="D47" s="192"/>
      <c r="E47" s="193" t="s">
        <v>92</v>
      </c>
      <c r="F47" s="18" t="s">
        <v>18</v>
      </c>
      <c r="G47" s="194" t="s">
        <v>93</v>
      </c>
      <c r="H47" s="192" t="str">
        <f>R13</f>
        <v>tonan　前橋　U-12</v>
      </c>
      <c r="I47" s="195"/>
      <c r="J47" s="196" t="str">
        <f>O13</f>
        <v>前橋芳賀SC　U-12</v>
      </c>
      <c r="K47" s="197" t="str">
        <f>P13</f>
        <v>城南FC　A</v>
      </c>
    </row>
    <row r="48" spans="1:11" s="15" customFormat="1" ht="17.25" customHeight="1">
      <c r="A48" s="121"/>
      <c r="B48" s="81"/>
      <c r="C48" s="181"/>
      <c r="D48" s="181"/>
      <c r="E48" s="183"/>
      <c r="F48" s="19" t="s">
        <v>18</v>
      </c>
      <c r="G48" s="185"/>
      <c r="H48" s="181"/>
      <c r="I48" s="187"/>
      <c r="J48" s="189"/>
      <c r="K48" s="191"/>
    </row>
    <row r="49" spans="1:11" s="15" customFormat="1" ht="17.25" customHeight="1">
      <c r="A49" s="120" t="s">
        <v>112</v>
      </c>
      <c r="B49" s="80">
        <v>0.625</v>
      </c>
      <c r="C49" s="192" t="str">
        <f>N13</f>
        <v>赤堀SCJr.Ks</v>
      </c>
      <c r="D49" s="192"/>
      <c r="E49" s="193" t="s">
        <v>92</v>
      </c>
      <c r="F49" s="18" t="s">
        <v>18</v>
      </c>
      <c r="G49" s="194" t="s">
        <v>93</v>
      </c>
      <c r="H49" s="192" t="str">
        <f>P13</f>
        <v>城南FC　A</v>
      </c>
      <c r="I49" s="195"/>
      <c r="J49" s="196" t="str">
        <f>Q13</f>
        <v>前橋荒子megaTON</v>
      </c>
      <c r="K49" s="197" t="str">
        <f>O13</f>
        <v>前橋芳賀SC　U-12</v>
      </c>
    </row>
    <row r="50" spans="1:11" s="15" customFormat="1" ht="17.25" customHeight="1">
      <c r="A50" s="121"/>
      <c r="B50" s="81"/>
      <c r="C50" s="181"/>
      <c r="D50" s="181"/>
      <c r="E50" s="183"/>
      <c r="F50" s="19" t="s">
        <v>18</v>
      </c>
      <c r="G50" s="185"/>
      <c r="H50" s="181"/>
      <c r="I50" s="187"/>
      <c r="J50" s="189"/>
      <c r="K50" s="191"/>
    </row>
    <row r="51" spans="1:11" s="15" customFormat="1" ht="18" customHeight="1">
      <c r="A51" s="120" t="s">
        <v>113</v>
      </c>
      <c r="B51" s="80">
        <v>0.6458333333333334</v>
      </c>
      <c r="C51" s="192" t="str">
        <f>O13</f>
        <v>前橋芳賀SC　U-12</v>
      </c>
      <c r="D51" s="192"/>
      <c r="E51" s="193" t="s">
        <v>92</v>
      </c>
      <c r="F51" s="18" t="s">
        <v>18</v>
      </c>
      <c r="G51" s="194" t="s">
        <v>93</v>
      </c>
      <c r="H51" s="192" t="str">
        <f>R13</f>
        <v>tonan　前橋　U-12</v>
      </c>
      <c r="I51" s="195"/>
      <c r="J51" s="199" t="str">
        <f>N13</f>
        <v>赤堀SCJr.Ks</v>
      </c>
      <c r="K51" s="201" t="str">
        <f>P13</f>
        <v>城南FC　A</v>
      </c>
    </row>
    <row r="52" spans="1:11" s="15" customFormat="1" ht="18" customHeight="1">
      <c r="A52" s="121"/>
      <c r="B52" s="81"/>
      <c r="C52" s="181"/>
      <c r="D52" s="181"/>
      <c r="E52" s="183"/>
      <c r="F52" s="19" t="s">
        <v>18</v>
      </c>
      <c r="G52" s="185"/>
      <c r="H52" s="181"/>
      <c r="I52" s="187"/>
      <c r="J52" s="209"/>
      <c r="K52" s="208"/>
    </row>
    <row r="53" spans="1:11" ht="18" customHeight="1">
      <c r="A53" s="120" t="s">
        <v>114</v>
      </c>
      <c r="B53" s="80">
        <v>0.6666666666666666</v>
      </c>
      <c r="C53" s="192" t="str">
        <f>N13</f>
        <v>赤堀SCJr.Ks</v>
      </c>
      <c r="D53" s="192"/>
      <c r="E53" s="193" t="s">
        <v>92</v>
      </c>
      <c r="F53" s="18" t="s">
        <v>18</v>
      </c>
      <c r="G53" s="194" t="s">
        <v>93</v>
      </c>
      <c r="H53" s="192" t="str">
        <f>Q13</f>
        <v>前橋荒子megaTON</v>
      </c>
      <c r="I53" s="195"/>
      <c r="J53" s="199" t="str">
        <f>O13</f>
        <v>前橋芳賀SC　U-12</v>
      </c>
      <c r="K53" s="201" t="str">
        <f>R13</f>
        <v>tonan　前橋　U-12</v>
      </c>
    </row>
    <row r="54" spans="1:11" ht="18" customHeight="1">
      <c r="A54" s="121"/>
      <c r="B54" s="81"/>
      <c r="C54" s="181"/>
      <c r="D54" s="181"/>
      <c r="E54" s="183"/>
      <c r="F54" s="19" t="s">
        <v>18</v>
      </c>
      <c r="G54" s="185"/>
      <c r="H54" s="181"/>
      <c r="I54" s="187"/>
      <c r="J54" s="209"/>
      <c r="K54" s="208"/>
    </row>
    <row r="55" spans="1:11" ht="18" customHeight="1">
      <c r="A55" s="120" t="s">
        <v>115</v>
      </c>
      <c r="B55" s="80">
        <v>0.6875</v>
      </c>
      <c r="C55" s="192" t="str">
        <f>P13</f>
        <v>城南FC　A</v>
      </c>
      <c r="D55" s="192"/>
      <c r="E55" s="193" t="s">
        <v>92</v>
      </c>
      <c r="F55" s="18" t="s">
        <v>18</v>
      </c>
      <c r="G55" s="194" t="s">
        <v>93</v>
      </c>
      <c r="H55" s="192" t="str">
        <f>R13</f>
        <v>tonan　前橋　U-12</v>
      </c>
      <c r="I55" s="195"/>
      <c r="J55" s="199" t="str">
        <f>N13</f>
        <v>赤堀SCJr.Ks</v>
      </c>
      <c r="K55" s="201" t="str">
        <f>Q13</f>
        <v>前橋荒子megaTON</v>
      </c>
    </row>
    <row r="56" spans="1:11" ht="18" customHeight="1">
      <c r="A56" s="121"/>
      <c r="B56" s="81"/>
      <c r="C56" s="181"/>
      <c r="D56" s="181"/>
      <c r="E56" s="183"/>
      <c r="F56" s="19" t="s">
        <v>18</v>
      </c>
      <c r="G56" s="185"/>
      <c r="H56" s="181"/>
      <c r="I56" s="187"/>
      <c r="J56" s="209"/>
      <c r="K56" s="208"/>
    </row>
    <row r="57" spans="1:11" ht="18" customHeight="1">
      <c r="A57" s="120" t="s">
        <v>116</v>
      </c>
      <c r="B57" s="80">
        <v>0.7083333333333334</v>
      </c>
      <c r="C57" s="192" t="str">
        <f>O13</f>
        <v>前橋芳賀SC　U-12</v>
      </c>
      <c r="D57" s="192"/>
      <c r="E57" s="193" t="s">
        <v>92</v>
      </c>
      <c r="F57" s="18" t="s">
        <v>18</v>
      </c>
      <c r="G57" s="194" t="s">
        <v>7</v>
      </c>
      <c r="H57" s="192" t="str">
        <f>Q13</f>
        <v>前橋荒子megaTON</v>
      </c>
      <c r="I57" s="195"/>
      <c r="J57" s="199" t="str">
        <f>P13</f>
        <v>城南FC　A</v>
      </c>
      <c r="K57" s="201" t="str">
        <f>R13</f>
        <v>tonan　前橋　U-12</v>
      </c>
    </row>
    <row r="58" spans="1:11" ht="14.25" customHeight="1" thickBot="1">
      <c r="A58" s="135"/>
      <c r="B58" s="83"/>
      <c r="C58" s="203"/>
      <c r="D58" s="203"/>
      <c r="E58" s="204"/>
      <c r="F58" s="50" t="s">
        <v>18</v>
      </c>
      <c r="G58" s="205"/>
      <c r="H58" s="203"/>
      <c r="I58" s="206"/>
      <c r="J58" s="200"/>
      <c r="K58" s="202"/>
    </row>
  </sheetData>
  <sheetProtection/>
  <mergeCells count="200">
    <mergeCell ref="J55:J56"/>
    <mergeCell ref="K55:K56"/>
    <mergeCell ref="A57:A58"/>
    <mergeCell ref="B57:B58"/>
    <mergeCell ref="C57:D58"/>
    <mergeCell ref="E57:E58"/>
    <mergeCell ref="G57:G58"/>
    <mergeCell ref="H57:I58"/>
    <mergeCell ref="J57:J58"/>
    <mergeCell ref="K57:K58"/>
    <mergeCell ref="A55:A56"/>
    <mergeCell ref="B55:B56"/>
    <mergeCell ref="C55:D56"/>
    <mergeCell ref="E55:E56"/>
    <mergeCell ref="G55:G56"/>
    <mergeCell ref="H55:I56"/>
    <mergeCell ref="J51:J52"/>
    <mergeCell ref="K51:K52"/>
    <mergeCell ref="A53:A54"/>
    <mergeCell ref="B53:B54"/>
    <mergeCell ref="C53:D54"/>
    <mergeCell ref="E53:E54"/>
    <mergeCell ref="G53:G54"/>
    <mergeCell ref="H53:I54"/>
    <mergeCell ref="J53:J54"/>
    <mergeCell ref="K53:K54"/>
    <mergeCell ref="A51:A52"/>
    <mergeCell ref="B51:B52"/>
    <mergeCell ref="C51:D52"/>
    <mergeCell ref="E51:E52"/>
    <mergeCell ref="G51:G52"/>
    <mergeCell ref="H51:I52"/>
    <mergeCell ref="J47:J48"/>
    <mergeCell ref="K47:K48"/>
    <mergeCell ref="A49:A50"/>
    <mergeCell ref="B49:B50"/>
    <mergeCell ref="C49:D50"/>
    <mergeCell ref="E49:E50"/>
    <mergeCell ref="G49:G50"/>
    <mergeCell ref="H49:I50"/>
    <mergeCell ref="J49:J50"/>
    <mergeCell ref="K49:K50"/>
    <mergeCell ref="A47:A48"/>
    <mergeCell ref="B47:B48"/>
    <mergeCell ref="C47:D48"/>
    <mergeCell ref="E47:E48"/>
    <mergeCell ref="G47:G48"/>
    <mergeCell ref="H47:I48"/>
    <mergeCell ref="J43:J44"/>
    <mergeCell ref="K43:K44"/>
    <mergeCell ref="A45:A46"/>
    <mergeCell ref="B45:B46"/>
    <mergeCell ref="C45:D46"/>
    <mergeCell ref="E45:E46"/>
    <mergeCell ref="G45:G46"/>
    <mergeCell ref="H45:I46"/>
    <mergeCell ref="J45:J46"/>
    <mergeCell ref="K45:K46"/>
    <mergeCell ref="A43:A44"/>
    <mergeCell ref="B43:B44"/>
    <mergeCell ref="C43:D44"/>
    <mergeCell ref="E43:E44"/>
    <mergeCell ref="G43:G44"/>
    <mergeCell ref="H43:I44"/>
    <mergeCell ref="J39:J40"/>
    <mergeCell ref="K39:K40"/>
    <mergeCell ref="A41:A42"/>
    <mergeCell ref="B41:B42"/>
    <mergeCell ref="C41:D42"/>
    <mergeCell ref="E41:E42"/>
    <mergeCell ref="G41:G42"/>
    <mergeCell ref="H41:I42"/>
    <mergeCell ref="J41:J42"/>
    <mergeCell ref="K41:K42"/>
    <mergeCell ref="A39:A40"/>
    <mergeCell ref="B39:B40"/>
    <mergeCell ref="C39:D40"/>
    <mergeCell ref="E39:E40"/>
    <mergeCell ref="G39:G40"/>
    <mergeCell ref="H39:I40"/>
    <mergeCell ref="J35:J36"/>
    <mergeCell ref="K35:K36"/>
    <mergeCell ref="A37:A38"/>
    <mergeCell ref="B37:B38"/>
    <mergeCell ref="C37:D38"/>
    <mergeCell ref="E37:E38"/>
    <mergeCell ref="G37:G38"/>
    <mergeCell ref="H37:I38"/>
    <mergeCell ref="J37:J38"/>
    <mergeCell ref="K37:K38"/>
    <mergeCell ref="A35:A36"/>
    <mergeCell ref="B35:B36"/>
    <mergeCell ref="C35:D36"/>
    <mergeCell ref="E35:E36"/>
    <mergeCell ref="G35:G36"/>
    <mergeCell ref="H35:I36"/>
    <mergeCell ref="J31:J32"/>
    <mergeCell ref="K31:K32"/>
    <mergeCell ref="A33:A34"/>
    <mergeCell ref="B33:B34"/>
    <mergeCell ref="C33:D34"/>
    <mergeCell ref="E33:E34"/>
    <mergeCell ref="G33:G34"/>
    <mergeCell ref="H33:I34"/>
    <mergeCell ref="J33:J34"/>
    <mergeCell ref="K33:K34"/>
    <mergeCell ref="A31:A32"/>
    <mergeCell ref="B31:B32"/>
    <mergeCell ref="C31:D32"/>
    <mergeCell ref="E31:E32"/>
    <mergeCell ref="G31:G32"/>
    <mergeCell ref="H31:I32"/>
    <mergeCell ref="K27:K28"/>
    <mergeCell ref="A29:A30"/>
    <mergeCell ref="B29:B30"/>
    <mergeCell ref="C29:D30"/>
    <mergeCell ref="E29:E30"/>
    <mergeCell ref="G29:G30"/>
    <mergeCell ref="H29:I30"/>
    <mergeCell ref="J29:J30"/>
    <mergeCell ref="K29:K30"/>
    <mergeCell ref="B25:C25"/>
    <mergeCell ref="D25:E25"/>
    <mergeCell ref="J26:K26"/>
    <mergeCell ref="A27:A28"/>
    <mergeCell ref="B27:B28"/>
    <mergeCell ref="C27:D28"/>
    <mergeCell ref="E27:E28"/>
    <mergeCell ref="G27:G28"/>
    <mergeCell ref="H27:I28"/>
    <mergeCell ref="J27:J28"/>
    <mergeCell ref="L21:L22"/>
    <mergeCell ref="B23:B24"/>
    <mergeCell ref="G23:G24"/>
    <mergeCell ref="H23:H24"/>
    <mergeCell ref="I23:I24"/>
    <mergeCell ref="J23:J24"/>
    <mergeCell ref="K23:K24"/>
    <mergeCell ref="L23:L24"/>
    <mergeCell ref="B21:B22"/>
    <mergeCell ref="F21:F22"/>
    <mergeCell ref="G21:G22"/>
    <mergeCell ref="H21:H22"/>
    <mergeCell ref="I21:I22"/>
    <mergeCell ref="J21:J22"/>
    <mergeCell ref="K17:K18"/>
    <mergeCell ref="K21:K22"/>
    <mergeCell ref="L17:L18"/>
    <mergeCell ref="B19:B20"/>
    <mergeCell ref="E19:E20"/>
    <mergeCell ref="G19:G20"/>
    <mergeCell ref="H19:H20"/>
    <mergeCell ref="I19:I20"/>
    <mergeCell ref="J19:J20"/>
    <mergeCell ref="K19:K20"/>
    <mergeCell ref="L19:L20"/>
    <mergeCell ref="I15:I16"/>
    <mergeCell ref="J15:J16"/>
    <mergeCell ref="K15:K16"/>
    <mergeCell ref="L15:L16"/>
    <mergeCell ref="B17:B18"/>
    <mergeCell ref="D17:D18"/>
    <mergeCell ref="G17:G18"/>
    <mergeCell ref="H17:H18"/>
    <mergeCell ref="I17:I18"/>
    <mergeCell ref="J17:J18"/>
    <mergeCell ref="B12:C12"/>
    <mergeCell ref="D12:E12"/>
    <mergeCell ref="B15:B16"/>
    <mergeCell ref="C15:C16"/>
    <mergeCell ref="G15:G16"/>
    <mergeCell ref="H15:H16"/>
    <mergeCell ref="K8:K9"/>
    <mergeCell ref="B10:B11"/>
    <mergeCell ref="F10:F11"/>
    <mergeCell ref="G10:G11"/>
    <mergeCell ref="H10:H11"/>
    <mergeCell ref="I10:I11"/>
    <mergeCell ref="J10:J11"/>
    <mergeCell ref="K10:K11"/>
    <mergeCell ref="B8:B9"/>
    <mergeCell ref="E8:E9"/>
    <mergeCell ref="G8:G9"/>
    <mergeCell ref="H8:H9"/>
    <mergeCell ref="I8:I9"/>
    <mergeCell ref="J8:J9"/>
    <mergeCell ref="K4:K5"/>
    <mergeCell ref="B6:B7"/>
    <mergeCell ref="D6:D7"/>
    <mergeCell ref="G6:G7"/>
    <mergeCell ref="H6:H7"/>
    <mergeCell ref="I6:I7"/>
    <mergeCell ref="J6:J7"/>
    <mergeCell ref="K6:K7"/>
    <mergeCell ref="B4:B5"/>
    <mergeCell ref="C4:C5"/>
    <mergeCell ref="G4:G5"/>
    <mergeCell ref="H4:H5"/>
    <mergeCell ref="I4:I5"/>
    <mergeCell ref="J4:J5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Normal="60" zoomScalePageLayoutView="0" workbookViewId="0" topLeftCell="A14">
      <selection activeCell="A27" sqref="A27:K58"/>
    </sheetView>
  </sheetViews>
  <sheetFormatPr defaultColWidth="9.00390625" defaultRowHeight="13.5"/>
  <cols>
    <col min="1" max="1" width="6.00390625" style="0" customWidth="1"/>
    <col min="2" max="11" width="13.00390625" style="0" customWidth="1"/>
    <col min="14" max="18" width="22.25390625" style="0" customWidth="1"/>
  </cols>
  <sheetData>
    <row r="1" spans="2:18" ht="45.75" customHeight="1">
      <c r="B1" s="48" t="s">
        <v>32</v>
      </c>
      <c r="C1" s="24"/>
      <c r="D1" s="24"/>
      <c r="E1" s="14"/>
      <c r="F1" s="3"/>
      <c r="G1" s="3"/>
      <c r="H1" s="6"/>
      <c r="I1" s="3"/>
      <c r="J1" s="3"/>
      <c r="K1" s="3"/>
      <c r="M1" s="25"/>
      <c r="N1" s="13">
        <v>1</v>
      </c>
      <c r="O1" s="13">
        <v>2</v>
      </c>
      <c r="P1" s="13">
        <v>3</v>
      </c>
      <c r="Q1" s="13">
        <v>4</v>
      </c>
      <c r="R1" s="25"/>
    </row>
    <row r="2" spans="1:18" ht="45.75" customHeight="1" thickBot="1">
      <c r="A2" s="5"/>
      <c r="B2" s="37" t="s">
        <v>117</v>
      </c>
      <c r="C2" s="37"/>
      <c r="D2" s="37"/>
      <c r="E2" s="14"/>
      <c r="F2" s="3"/>
      <c r="G2" s="3"/>
      <c r="H2" s="6"/>
      <c r="I2" s="3"/>
      <c r="J2" s="3"/>
      <c r="K2" s="3"/>
      <c r="M2" s="3" t="s">
        <v>37</v>
      </c>
      <c r="N2" s="17" t="s">
        <v>60</v>
      </c>
      <c r="O2" s="17" t="s">
        <v>61</v>
      </c>
      <c r="P2" s="17" t="s">
        <v>62</v>
      </c>
      <c r="Q2" s="17" t="s">
        <v>128</v>
      </c>
      <c r="R2" s="25"/>
    </row>
    <row r="3" spans="2:18" ht="45" customHeight="1">
      <c r="B3" s="38"/>
      <c r="C3" s="39" t="str">
        <f>N2</f>
        <v>宮郷　B</v>
      </c>
      <c r="D3" s="39" t="str">
        <f>O2</f>
        <v>伊勢崎ヴォラーレJFC</v>
      </c>
      <c r="E3" s="39" t="str">
        <f>P2</f>
        <v>FC　FLICK</v>
      </c>
      <c r="F3" s="39" t="str">
        <f>Q2</f>
        <v>伊勢崎J ・Jサッカークラブ</v>
      </c>
      <c r="G3" s="40" t="s">
        <v>0</v>
      </c>
      <c r="H3" s="40" t="s">
        <v>1</v>
      </c>
      <c r="I3" s="40" t="s">
        <v>2</v>
      </c>
      <c r="J3" s="40" t="s">
        <v>3</v>
      </c>
      <c r="K3" s="41" t="s">
        <v>4</v>
      </c>
      <c r="M3" s="25"/>
      <c r="N3" s="25"/>
      <c r="O3" s="25"/>
      <c r="P3" s="25"/>
      <c r="Q3" s="25"/>
      <c r="R3" s="25"/>
    </row>
    <row r="4" spans="2:18" ht="22.5" customHeight="1">
      <c r="B4" s="152" t="str">
        <f>N2</f>
        <v>宮郷　B</v>
      </c>
      <c r="C4" s="154"/>
      <c r="D4" s="7"/>
      <c r="E4" s="7"/>
      <c r="F4" s="7"/>
      <c r="G4" s="156"/>
      <c r="H4" s="156"/>
      <c r="I4" s="156"/>
      <c r="J4" s="156"/>
      <c r="K4" s="158"/>
      <c r="M4" s="25"/>
      <c r="N4" s="25"/>
      <c r="O4" s="25"/>
      <c r="P4" s="25"/>
      <c r="Q4" s="25"/>
      <c r="R4" s="25"/>
    </row>
    <row r="5" spans="2:18" ht="22.5" customHeight="1">
      <c r="B5" s="153"/>
      <c r="C5" s="155"/>
      <c r="D5" s="8"/>
      <c r="E5" s="8"/>
      <c r="F5" s="8"/>
      <c r="G5" s="157"/>
      <c r="H5" s="157"/>
      <c r="I5" s="157"/>
      <c r="J5" s="157"/>
      <c r="K5" s="159"/>
      <c r="M5" s="25"/>
      <c r="N5" s="25"/>
      <c r="O5" s="25"/>
      <c r="P5" s="25"/>
      <c r="Q5" s="25"/>
      <c r="R5" s="25"/>
    </row>
    <row r="6" spans="2:18" ht="22.5" customHeight="1">
      <c r="B6" s="160" t="str">
        <f>O2</f>
        <v>伊勢崎ヴォラーレJFC</v>
      </c>
      <c r="C6" s="23"/>
      <c r="D6" s="162"/>
      <c r="E6" s="20"/>
      <c r="F6" s="23"/>
      <c r="G6" s="148"/>
      <c r="H6" s="148"/>
      <c r="I6" s="148"/>
      <c r="J6" s="148"/>
      <c r="K6" s="150"/>
      <c r="M6" s="25"/>
      <c r="N6" s="25"/>
      <c r="O6" s="25"/>
      <c r="P6" s="25"/>
      <c r="Q6" s="25"/>
      <c r="R6" s="25"/>
    </row>
    <row r="7" spans="2:18" ht="22.5" customHeight="1">
      <c r="B7" s="161"/>
      <c r="C7" s="21"/>
      <c r="D7" s="163"/>
      <c r="E7" s="22"/>
      <c r="F7" s="22"/>
      <c r="G7" s="149"/>
      <c r="H7" s="149"/>
      <c r="I7" s="149"/>
      <c r="J7" s="149"/>
      <c r="K7" s="151"/>
      <c r="M7" s="25"/>
      <c r="N7" s="25"/>
      <c r="O7" s="25"/>
      <c r="P7" s="25"/>
      <c r="Q7" s="25"/>
      <c r="R7" s="25"/>
    </row>
    <row r="8" spans="2:18" ht="22.5" customHeight="1">
      <c r="B8" s="152" t="str">
        <f>P2</f>
        <v>FC　FLICK</v>
      </c>
      <c r="C8" s="10"/>
      <c r="D8" s="11"/>
      <c r="E8" s="165"/>
      <c r="F8" s="11"/>
      <c r="G8" s="156"/>
      <c r="H8" s="156"/>
      <c r="I8" s="156"/>
      <c r="J8" s="156"/>
      <c r="K8" s="158"/>
      <c r="M8" s="25"/>
      <c r="N8" s="25"/>
      <c r="O8" s="25"/>
      <c r="P8" s="25"/>
      <c r="Q8" s="25"/>
      <c r="R8" s="25"/>
    </row>
    <row r="9" spans="2:18" ht="22.5" customHeight="1">
      <c r="B9" s="153"/>
      <c r="C9" s="12"/>
      <c r="D9" s="9"/>
      <c r="E9" s="169"/>
      <c r="F9" s="9"/>
      <c r="G9" s="157"/>
      <c r="H9" s="157"/>
      <c r="I9" s="157"/>
      <c r="J9" s="157"/>
      <c r="K9" s="159"/>
      <c r="M9" s="25"/>
      <c r="N9" s="25"/>
      <c r="O9" s="25"/>
      <c r="P9" s="25"/>
      <c r="Q9" s="25"/>
      <c r="R9" s="25"/>
    </row>
    <row r="10" spans="2:18" ht="22.5" customHeight="1">
      <c r="B10" s="152" t="str">
        <f>Q2</f>
        <v>伊勢崎J ・Jサッカークラブ</v>
      </c>
      <c r="C10" s="10"/>
      <c r="D10" s="7"/>
      <c r="E10" s="11"/>
      <c r="F10" s="165"/>
      <c r="G10" s="156"/>
      <c r="H10" s="156"/>
      <c r="I10" s="156"/>
      <c r="J10" s="156"/>
      <c r="K10" s="158"/>
      <c r="M10" s="25"/>
      <c r="N10" s="25"/>
      <c r="O10" s="25"/>
      <c r="P10" s="25"/>
      <c r="Q10" s="25"/>
      <c r="R10" s="25"/>
    </row>
    <row r="11" spans="2:18" ht="22.5" customHeight="1" thickBot="1">
      <c r="B11" s="164"/>
      <c r="C11" s="42"/>
      <c r="D11" s="43"/>
      <c r="E11" s="43"/>
      <c r="F11" s="166"/>
      <c r="G11" s="167"/>
      <c r="H11" s="167"/>
      <c r="I11" s="167"/>
      <c r="J11" s="167"/>
      <c r="K11" s="168"/>
      <c r="M11" s="25"/>
      <c r="N11" s="25"/>
      <c r="O11" s="25"/>
      <c r="P11" s="25"/>
      <c r="Q11" s="25"/>
      <c r="R11" s="25"/>
    </row>
    <row r="12" spans="2:18" ht="45.75" customHeight="1">
      <c r="B12" s="170"/>
      <c r="C12" s="170"/>
      <c r="D12" s="170"/>
      <c r="E12" s="170"/>
      <c r="F12" s="1"/>
      <c r="G12" s="1"/>
      <c r="H12" s="2" t="s">
        <v>5</v>
      </c>
      <c r="I12" s="1"/>
      <c r="J12" s="1"/>
      <c r="K12" s="1"/>
      <c r="M12" s="25"/>
      <c r="N12" s="13">
        <v>1</v>
      </c>
      <c r="O12" s="13">
        <v>2</v>
      </c>
      <c r="P12" s="13">
        <v>3</v>
      </c>
      <c r="Q12" s="13">
        <v>4</v>
      </c>
      <c r="R12" s="13">
        <v>5</v>
      </c>
    </row>
    <row r="13" spans="2:18" ht="45.75" customHeight="1" thickBot="1">
      <c r="B13" s="44" t="s">
        <v>118</v>
      </c>
      <c r="C13" s="44"/>
      <c r="D13" s="44"/>
      <c r="E13" s="14"/>
      <c r="F13" s="3"/>
      <c r="G13" s="3"/>
      <c r="H13" s="6"/>
      <c r="I13" s="3"/>
      <c r="J13" s="3"/>
      <c r="K13" s="3"/>
      <c r="M13" s="3" t="s">
        <v>74</v>
      </c>
      <c r="N13" s="17" t="s">
        <v>83</v>
      </c>
      <c r="O13" s="17" t="s">
        <v>85</v>
      </c>
      <c r="P13" s="17" t="s">
        <v>129</v>
      </c>
      <c r="Q13" s="17" t="s">
        <v>87</v>
      </c>
      <c r="R13" s="17" t="s">
        <v>89</v>
      </c>
    </row>
    <row r="14" spans="2:12" ht="45" customHeight="1">
      <c r="B14" s="38"/>
      <c r="C14" s="45" t="str">
        <f>N13</f>
        <v>粕川　S　ジュニア</v>
      </c>
      <c r="D14" s="45" t="str">
        <f>O13</f>
        <v>リオエステ・β</v>
      </c>
      <c r="E14" s="45" t="str">
        <f>P13</f>
        <v>FC　殖蓮少年団</v>
      </c>
      <c r="F14" s="45" t="str">
        <f>Q13</f>
        <v>粕川コリエンテ</v>
      </c>
      <c r="G14" s="45" t="str">
        <f>R13</f>
        <v>前橋岩神SC</v>
      </c>
      <c r="H14" s="46" t="s">
        <v>9</v>
      </c>
      <c r="I14" s="46" t="s">
        <v>10</v>
      </c>
      <c r="J14" s="46" t="s">
        <v>11</v>
      </c>
      <c r="K14" s="46" t="s">
        <v>12</v>
      </c>
      <c r="L14" s="47" t="s">
        <v>13</v>
      </c>
    </row>
    <row r="15" spans="2:12" ht="22.5" customHeight="1">
      <c r="B15" s="160" t="str">
        <f>N13</f>
        <v>粕川　S　ジュニア</v>
      </c>
      <c r="C15" s="162"/>
      <c r="D15" s="20"/>
      <c r="E15" s="23"/>
      <c r="F15" s="23"/>
      <c r="G15" s="148"/>
      <c r="H15" s="148"/>
      <c r="I15" s="148"/>
      <c r="J15" s="148"/>
      <c r="K15" s="148"/>
      <c r="L15" s="150"/>
    </row>
    <row r="16" spans="2:12" ht="22.5" customHeight="1">
      <c r="B16" s="161"/>
      <c r="C16" s="163"/>
      <c r="D16" s="22"/>
      <c r="E16" s="22"/>
      <c r="F16" s="22"/>
      <c r="G16" s="207"/>
      <c r="H16" s="207"/>
      <c r="I16" s="207"/>
      <c r="J16" s="207"/>
      <c r="K16" s="207"/>
      <c r="L16" s="172"/>
    </row>
    <row r="17" spans="2:12" ht="22.5" customHeight="1">
      <c r="B17" s="152" t="str">
        <f>O13</f>
        <v>リオエステ・β</v>
      </c>
      <c r="C17" s="11"/>
      <c r="D17" s="165"/>
      <c r="E17" s="10"/>
      <c r="F17" s="7"/>
      <c r="G17" s="174"/>
      <c r="H17" s="174"/>
      <c r="I17" s="174"/>
      <c r="J17" s="174"/>
      <c r="K17" s="174"/>
      <c r="L17" s="175"/>
    </row>
    <row r="18" spans="2:12" ht="22.5" customHeight="1">
      <c r="B18" s="153"/>
      <c r="C18" s="12"/>
      <c r="D18" s="169"/>
      <c r="E18" s="9"/>
      <c r="F18" s="9"/>
      <c r="G18" s="171"/>
      <c r="H18" s="171"/>
      <c r="I18" s="171"/>
      <c r="J18" s="171"/>
      <c r="K18" s="171"/>
      <c r="L18" s="176"/>
    </row>
    <row r="19" spans="2:12" ht="22.5" customHeight="1">
      <c r="B19" s="152" t="str">
        <f>P13</f>
        <v>FC　殖蓮少年団</v>
      </c>
      <c r="C19" s="7"/>
      <c r="D19" s="7"/>
      <c r="E19" s="165"/>
      <c r="F19" s="7"/>
      <c r="G19" s="174"/>
      <c r="H19" s="174"/>
      <c r="I19" s="174"/>
      <c r="J19" s="174"/>
      <c r="K19" s="174"/>
      <c r="L19" s="175"/>
    </row>
    <row r="20" spans="2:12" ht="22.5" customHeight="1">
      <c r="B20" s="153"/>
      <c r="C20" s="12"/>
      <c r="D20" s="9"/>
      <c r="E20" s="169"/>
      <c r="F20" s="9"/>
      <c r="G20" s="171"/>
      <c r="H20" s="171"/>
      <c r="I20" s="171"/>
      <c r="J20" s="171"/>
      <c r="K20" s="171"/>
      <c r="L20" s="176"/>
    </row>
    <row r="21" spans="2:12" ht="22.5" customHeight="1">
      <c r="B21" s="152" t="str">
        <f>Q13</f>
        <v>粕川コリエンテ</v>
      </c>
      <c r="C21" s="7"/>
      <c r="D21" s="10"/>
      <c r="E21" s="10"/>
      <c r="F21" s="165"/>
      <c r="G21" s="174"/>
      <c r="H21" s="174"/>
      <c r="I21" s="174"/>
      <c r="J21" s="174"/>
      <c r="K21" s="174"/>
      <c r="L21" s="175"/>
    </row>
    <row r="22" spans="2:12" ht="22.5" customHeight="1">
      <c r="B22" s="153"/>
      <c r="C22" s="12"/>
      <c r="D22" s="9"/>
      <c r="E22" s="9"/>
      <c r="F22" s="169"/>
      <c r="G22" s="157"/>
      <c r="H22" s="171"/>
      <c r="I22" s="171"/>
      <c r="J22" s="171"/>
      <c r="K22" s="171"/>
      <c r="L22" s="176"/>
    </row>
    <row r="23" spans="2:12" ht="22.5" customHeight="1">
      <c r="B23" s="152" t="str">
        <f>R13</f>
        <v>前橋岩神SC</v>
      </c>
      <c r="C23" s="7"/>
      <c r="D23" s="10"/>
      <c r="E23" s="10"/>
      <c r="F23" s="7"/>
      <c r="G23" s="165"/>
      <c r="H23" s="174"/>
      <c r="I23" s="174"/>
      <c r="J23" s="174"/>
      <c r="K23" s="174"/>
      <c r="L23" s="175"/>
    </row>
    <row r="24" spans="2:12" ht="22.5" customHeight="1" thickBot="1">
      <c r="B24" s="164"/>
      <c r="C24" s="42"/>
      <c r="D24" s="43"/>
      <c r="E24" s="43"/>
      <c r="F24" s="42"/>
      <c r="G24" s="166"/>
      <c r="H24" s="167"/>
      <c r="I24" s="167"/>
      <c r="J24" s="167"/>
      <c r="K24" s="167"/>
      <c r="L24" s="168"/>
    </row>
    <row r="25" spans="2:11" ht="45.75" customHeight="1">
      <c r="B25" s="170"/>
      <c r="C25" s="170"/>
      <c r="D25" s="170"/>
      <c r="E25" s="170"/>
      <c r="F25" s="3"/>
      <c r="G25" s="3"/>
      <c r="H25" s="6" t="s">
        <v>8</v>
      </c>
      <c r="I25" s="6"/>
      <c r="J25" s="6"/>
      <c r="K25" s="6"/>
    </row>
    <row r="26" spans="2:11" ht="37.5" customHeight="1" thickBot="1">
      <c r="B26" s="4"/>
      <c r="C26" s="4"/>
      <c r="D26" s="4"/>
      <c r="E26" s="4"/>
      <c r="F26" s="3"/>
      <c r="G26" s="3"/>
      <c r="H26" s="6"/>
      <c r="I26" s="6"/>
      <c r="J26" s="170" t="s">
        <v>6</v>
      </c>
      <c r="K26" s="170"/>
    </row>
    <row r="27" spans="1:18" s="15" customFormat="1" ht="17.25" customHeight="1">
      <c r="A27" s="178" t="s">
        <v>99</v>
      </c>
      <c r="B27" s="179">
        <v>0.375</v>
      </c>
      <c r="C27" s="180" t="str">
        <f>N2</f>
        <v>宮郷　B</v>
      </c>
      <c r="D27" s="180"/>
      <c r="E27" s="182" t="s">
        <v>100</v>
      </c>
      <c r="F27" s="49" t="s">
        <v>18</v>
      </c>
      <c r="G27" s="184" t="s">
        <v>7</v>
      </c>
      <c r="H27" s="180" t="str">
        <f>O2</f>
        <v>伊勢崎ヴォラーレJFC</v>
      </c>
      <c r="I27" s="186"/>
      <c r="J27" s="188" t="str">
        <f>P2</f>
        <v>FC　FLICK</v>
      </c>
      <c r="K27" s="190" t="str">
        <f>Q2</f>
        <v>伊勢崎J ・Jサッカークラブ</v>
      </c>
      <c r="M27" s="26"/>
      <c r="N27" s="26" t="s">
        <v>40</v>
      </c>
      <c r="O27" s="26"/>
      <c r="P27" s="26"/>
      <c r="Q27" s="26"/>
      <c r="R27" s="26"/>
    </row>
    <row r="28" spans="1:18" s="15" customFormat="1" ht="17.25" customHeight="1">
      <c r="A28" s="121"/>
      <c r="B28" s="81"/>
      <c r="C28" s="181"/>
      <c r="D28" s="181"/>
      <c r="E28" s="183"/>
      <c r="F28" s="19" t="s">
        <v>18</v>
      </c>
      <c r="G28" s="185"/>
      <c r="H28" s="181"/>
      <c r="I28" s="187"/>
      <c r="J28" s="189"/>
      <c r="K28" s="191"/>
      <c r="M28" s="3" t="s">
        <v>70</v>
      </c>
      <c r="N28" s="17" t="s">
        <v>47</v>
      </c>
      <c r="O28" s="17" t="s">
        <v>53</v>
      </c>
      <c r="P28" s="17" t="s">
        <v>50</v>
      </c>
      <c r="Q28" s="17" t="s">
        <v>51</v>
      </c>
      <c r="R28" s="17"/>
    </row>
    <row r="29" spans="1:18" s="15" customFormat="1" ht="17.25" customHeight="1">
      <c r="A29" s="120" t="s">
        <v>102</v>
      </c>
      <c r="B29" s="80">
        <v>0.3958333333333333</v>
      </c>
      <c r="C29" s="192" t="str">
        <f>P2</f>
        <v>FC　FLICK</v>
      </c>
      <c r="D29" s="192"/>
      <c r="E29" s="193" t="s">
        <v>92</v>
      </c>
      <c r="F29" s="18" t="s">
        <v>18</v>
      </c>
      <c r="G29" s="194" t="s">
        <v>7</v>
      </c>
      <c r="H29" s="192" t="str">
        <f>Q2</f>
        <v>伊勢崎J ・Jサッカークラブ</v>
      </c>
      <c r="I29" s="195"/>
      <c r="J29" s="196" t="str">
        <f>N2</f>
        <v>宮郷　B</v>
      </c>
      <c r="K29" s="197" t="str">
        <f>O2</f>
        <v>伊勢崎ヴォラーレJFC</v>
      </c>
      <c r="M29" s="3" t="s">
        <v>71</v>
      </c>
      <c r="N29" s="17" t="s">
        <v>52</v>
      </c>
      <c r="O29" s="17" t="s">
        <v>91</v>
      </c>
      <c r="P29" s="17" t="s">
        <v>54</v>
      </c>
      <c r="Q29" s="17" t="s">
        <v>55</v>
      </c>
      <c r="R29" s="17"/>
    </row>
    <row r="30" spans="1:18" s="15" customFormat="1" ht="17.25" customHeight="1">
      <c r="A30" s="121"/>
      <c r="B30" s="81"/>
      <c r="C30" s="181"/>
      <c r="D30" s="181"/>
      <c r="E30" s="183"/>
      <c r="F30" s="19" t="s">
        <v>18</v>
      </c>
      <c r="G30" s="185"/>
      <c r="H30" s="181"/>
      <c r="I30" s="187"/>
      <c r="J30" s="189"/>
      <c r="K30" s="191"/>
      <c r="M30" s="3" t="s">
        <v>72</v>
      </c>
      <c r="N30" s="17" t="s">
        <v>57</v>
      </c>
      <c r="O30" s="17" t="s">
        <v>56</v>
      </c>
      <c r="P30" s="17" t="s">
        <v>58</v>
      </c>
      <c r="Q30" s="17" t="s">
        <v>59</v>
      </c>
      <c r="R30" s="17"/>
    </row>
    <row r="31" spans="1:18" s="15" customFormat="1" ht="17.25" customHeight="1">
      <c r="A31" s="120" t="s">
        <v>103</v>
      </c>
      <c r="B31" s="80">
        <v>0.4236111111111111</v>
      </c>
      <c r="C31" s="192" t="str">
        <f>N2</f>
        <v>宮郷　B</v>
      </c>
      <c r="D31" s="192"/>
      <c r="E31" s="193" t="s">
        <v>92</v>
      </c>
      <c r="F31" s="18" t="s">
        <v>18</v>
      </c>
      <c r="G31" s="194" t="s">
        <v>101</v>
      </c>
      <c r="H31" s="192" t="str">
        <f>P2</f>
        <v>FC　FLICK</v>
      </c>
      <c r="I31" s="195"/>
      <c r="J31" s="196" t="str">
        <f>O2</f>
        <v>伊勢崎ヴォラーレJFC</v>
      </c>
      <c r="K31" s="197" t="str">
        <f>Q2</f>
        <v>伊勢崎J ・Jサッカークラブ</v>
      </c>
      <c r="M31" s="3" t="s">
        <v>37</v>
      </c>
      <c r="N31" s="17" t="s">
        <v>60</v>
      </c>
      <c r="O31" s="17" t="s">
        <v>61</v>
      </c>
      <c r="P31" s="17" t="s">
        <v>62</v>
      </c>
      <c r="Q31" s="17" t="s">
        <v>128</v>
      </c>
      <c r="R31" s="17"/>
    </row>
    <row r="32" spans="1:18" s="15" customFormat="1" ht="17.25" customHeight="1">
      <c r="A32" s="121"/>
      <c r="B32" s="81"/>
      <c r="C32" s="181"/>
      <c r="D32" s="181"/>
      <c r="E32" s="183"/>
      <c r="F32" s="19" t="s">
        <v>18</v>
      </c>
      <c r="G32" s="185"/>
      <c r="H32" s="181"/>
      <c r="I32" s="187"/>
      <c r="J32" s="189"/>
      <c r="K32" s="191"/>
      <c r="M32" s="3" t="s">
        <v>38</v>
      </c>
      <c r="N32" s="17" t="s">
        <v>63</v>
      </c>
      <c r="O32" s="17" t="s">
        <v>64</v>
      </c>
      <c r="P32" s="17" t="s">
        <v>81</v>
      </c>
      <c r="Q32" s="27" t="s">
        <v>66</v>
      </c>
      <c r="R32" s="27"/>
    </row>
    <row r="33" spans="1:18" s="15" customFormat="1" ht="17.25" customHeight="1">
      <c r="A33" s="120" t="s">
        <v>104</v>
      </c>
      <c r="B33" s="80">
        <v>0.4444444444444444</v>
      </c>
      <c r="C33" s="192" t="str">
        <f>O2</f>
        <v>伊勢崎ヴォラーレJFC</v>
      </c>
      <c r="D33" s="192"/>
      <c r="E33" s="193" t="s">
        <v>92</v>
      </c>
      <c r="F33" s="18" t="s">
        <v>18</v>
      </c>
      <c r="G33" s="194" t="s">
        <v>93</v>
      </c>
      <c r="H33" s="192" t="str">
        <f>Q2</f>
        <v>伊勢崎J ・Jサッカークラブ</v>
      </c>
      <c r="I33" s="195"/>
      <c r="J33" s="196" t="str">
        <f>N2</f>
        <v>宮郷　B</v>
      </c>
      <c r="K33" s="197" t="str">
        <f>P2</f>
        <v>FC　FLICK</v>
      </c>
      <c r="M33" s="3" t="s">
        <v>39</v>
      </c>
      <c r="N33" s="17" t="s">
        <v>67</v>
      </c>
      <c r="O33" s="17" t="s">
        <v>36</v>
      </c>
      <c r="P33" s="17" t="s">
        <v>68</v>
      </c>
      <c r="Q33" s="17" t="s">
        <v>69</v>
      </c>
      <c r="R33" s="17" t="s">
        <v>130</v>
      </c>
    </row>
    <row r="34" spans="1:18" s="15" customFormat="1" ht="17.25" customHeight="1">
      <c r="A34" s="121"/>
      <c r="B34" s="81"/>
      <c r="C34" s="181"/>
      <c r="D34" s="181"/>
      <c r="E34" s="183"/>
      <c r="F34" s="19" t="s">
        <v>18</v>
      </c>
      <c r="G34" s="185"/>
      <c r="H34" s="181"/>
      <c r="I34" s="187"/>
      <c r="J34" s="189"/>
      <c r="K34" s="191"/>
      <c r="M34" s="3" t="s">
        <v>73</v>
      </c>
      <c r="N34" s="17" t="s">
        <v>75</v>
      </c>
      <c r="O34" s="17" t="s">
        <v>35</v>
      </c>
      <c r="P34" s="17" t="s">
        <v>78</v>
      </c>
      <c r="Q34" s="17" t="s">
        <v>48</v>
      </c>
      <c r="R34" s="17" t="s">
        <v>65</v>
      </c>
    </row>
    <row r="35" spans="1:18" s="15" customFormat="1" ht="17.25" customHeight="1">
      <c r="A35" s="120" t="s">
        <v>105</v>
      </c>
      <c r="B35" s="80">
        <v>0.47222222222222227</v>
      </c>
      <c r="C35" s="192" t="str">
        <f>N2</f>
        <v>宮郷　B</v>
      </c>
      <c r="D35" s="192"/>
      <c r="E35" s="193" t="s">
        <v>92</v>
      </c>
      <c r="F35" s="18" t="s">
        <v>18</v>
      </c>
      <c r="G35" s="194" t="s">
        <v>93</v>
      </c>
      <c r="H35" s="192" t="str">
        <f>Q2</f>
        <v>伊勢崎J ・Jサッカークラブ</v>
      </c>
      <c r="I35" s="195"/>
      <c r="J35" s="196" t="str">
        <f>O2</f>
        <v>伊勢崎ヴォラーレJFC</v>
      </c>
      <c r="K35" s="197" t="str">
        <f>P2</f>
        <v>FC　FLICK</v>
      </c>
      <c r="M35" s="3" t="s">
        <v>74</v>
      </c>
      <c r="N35" s="17" t="s">
        <v>83</v>
      </c>
      <c r="O35" s="17" t="s">
        <v>85</v>
      </c>
      <c r="P35" s="17" t="s">
        <v>129</v>
      </c>
      <c r="Q35" s="17" t="s">
        <v>87</v>
      </c>
      <c r="R35" s="17" t="s">
        <v>89</v>
      </c>
    </row>
    <row r="36" spans="1:11" s="15" customFormat="1" ht="17.25" customHeight="1">
      <c r="A36" s="121"/>
      <c r="B36" s="81"/>
      <c r="C36" s="181"/>
      <c r="D36" s="181"/>
      <c r="E36" s="183"/>
      <c r="F36" s="19" t="s">
        <v>18</v>
      </c>
      <c r="G36" s="185"/>
      <c r="H36" s="181"/>
      <c r="I36" s="187"/>
      <c r="J36" s="189"/>
      <c r="K36" s="191"/>
    </row>
    <row r="37" spans="1:11" s="15" customFormat="1" ht="17.25" customHeight="1">
      <c r="A37" s="120" t="s">
        <v>106</v>
      </c>
      <c r="B37" s="80">
        <v>0.4930555555555556</v>
      </c>
      <c r="C37" s="192" t="str">
        <f>O2</f>
        <v>伊勢崎ヴォラーレJFC</v>
      </c>
      <c r="D37" s="192"/>
      <c r="E37" s="193" t="s">
        <v>92</v>
      </c>
      <c r="F37" s="18" t="s">
        <v>18</v>
      </c>
      <c r="G37" s="194" t="s">
        <v>93</v>
      </c>
      <c r="H37" s="192" t="str">
        <f>P2</f>
        <v>FC　FLICK</v>
      </c>
      <c r="I37" s="195"/>
      <c r="J37" s="196" t="str">
        <f>N2</f>
        <v>宮郷　B</v>
      </c>
      <c r="K37" s="197" t="str">
        <f>Q2</f>
        <v>伊勢崎J ・Jサッカークラブ</v>
      </c>
    </row>
    <row r="38" spans="1:11" s="15" customFormat="1" ht="17.25" customHeight="1">
      <c r="A38" s="121"/>
      <c r="B38" s="81"/>
      <c r="C38" s="181"/>
      <c r="D38" s="181"/>
      <c r="E38" s="183"/>
      <c r="F38" s="19" t="s">
        <v>18</v>
      </c>
      <c r="G38" s="185"/>
      <c r="H38" s="181"/>
      <c r="I38" s="187"/>
      <c r="J38" s="189"/>
      <c r="K38" s="191"/>
    </row>
    <row r="39" spans="1:11" s="15" customFormat="1" ht="17.25" customHeight="1">
      <c r="A39" s="120" t="s">
        <v>107</v>
      </c>
      <c r="B39" s="80">
        <v>0.5208333333333334</v>
      </c>
      <c r="C39" s="192" t="str">
        <f>N13</f>
        <v>粕川　S　ジュニア</v>
      </c>
      <c r="D39" s="192"/>
      <c r="E39" s="193" t="s">
        <v>92</v>
      </c>
      <c r="F39" s="18" t="s">
        <v>18</v>
      </c>
      <c r="G39" s="194" t="s">
        <v>93</v>
      </c>
      <c r="H39" s="192" t="str">
        <f>O13</f>
        <v>リオエステ・β</v>
      </c>
      <c r="I39" s="195"/>
      <c r="J39" s="196" t="str">
        <f>Q13</f>
        <v>粕川コリエンテ</v>
      </c>
      <c r="K39" s="197" t="str">
        <f>R13</f>
        <v>前橋岩神SC</v>
      </c>
    </row>
    <row r="40" spans="1:11" s="15" customFormat="1" ht="17.25" customHeight="1">
      <c r="A40" s="121"/>
      <c r="B40" s="81"/>
      <c r="C40" s="181"/>
      <c r="D40" s="181"/>
      <c r="E40" s="183"/>
      <c r="F40" s="19" t="s">
        <v>18</v>
      </c>
      <c r="G40" s="185"/>
      <c r="H40" s="181"/>
      <c r="I40" s="187"/>
      <c r="J40" s="189"/>
      <c r="K40" s="191"/>
    </row>
    <row r="41" spans="1:11" s="15" customFormat="1" ht="17.25" customHeight="1">
      <c r="A41" s="120" t="s">
        <v>108</v>
      </c>
      <c r="B41" s="80">
        <v>0.5416666666666666</v>
      </c>
      <c r="C41" s="192" t="str">
        <f>P13</f>
        <v>FC　殖蓮少年団</v>
      </c>
      <c r="D41" s="192"/>
      <c r="E41" s="193" t="s">
        <v>92</v>
      </c>
      <c r="F41" s="18" t="s">
        <v>18</v>
      </c>
      <c r="G41" s="194" t="s">
        <v>93</v>
      </c>
      <c r="H41" s="192" t="str">
        <f>Q13</f>
        <v>粕川コリエンテ</v>
      </c>
      <c r="I41" s="195"/>
      <c r="J41" s="196" t="str">
        <f>N13</f>
        <v>粕川　S　ジュニア</v>
      </c>
      <c r="K41" s="197" t="str">
        <f>O13</f>
        <v>リオエステ・β</v>
      </c>
    </row>
    <row r="42" spans="1:11" s="15" customFormat="1" ht="17.25" customHeight="1">
      <c r="A42" s="121"/>
      <c r="B42" s="81"/>
      <c r="C42" s="181"/>
      <c r="D42" s="181"/>
      <c r="E42" s="183"/>
      <c r="F42" s="19" t="s">
        <v>18</v>
      </c>
      <c r="G42" s="185"/>
      <c r="H42" s="181"/>
      <c r="I42" s="187"/>
      <c r="J42" s="189"/>
      <c r="K42" s="191"/>
    </row>
    <row r="43" spans="1:11" s="15" customFormat="1" ht="17.25" customHeight="1">
      <c r="A43" s="120" t="s">
        <v>109</v>
      </c>
      <c r="B43" s="80">
        <v>0.5625</v>
      </c>
      <c r="C43" s="192" t="str">
        <f>R13</f>
        <v>前橋岩神SC</v>
      </c>
      <c r="D43" s="192"/>
      <c r="E43" s="193" t="s">
        <v>92</v>
      </c>
      <c r="F43" s="18" t="s">
        <v>18</v>
      </c>
      <c r="G43" s="194" t="s">
        <v>93</v>
      </c>
      <c r="H43" s="192" t="str">
        <f>N13</f>
        <v>粕川　S　ジュニア</v>
      </c>
      <c r="I43" s="195"/>
      <c r="J43" s="196" t="str">
        <f>P13</f>
        <v>FC　殖蓮少年団</v>
      </c>
      <c r="K43" s="197" t="str">
        <f>Q13</f>
        <v>粕川コリエンテ</v>
      </c>
    </row>
    <row r="44" spans="1:11" s="15" customFormat="1" ht="17.25" customHeight="1">
      <c r="A44" s="121"/>
      <c r="B44" s="81"/>
      <c r="C44" s="181"/>
      <c r="D44" s="181"/>
      <c r="E44" s="183"/>
      <c r="F44" s="19" t="s">
        <v>18</v>
      </c>
      <c r="G44" s="185"/>
      <c r="H44" s="181"/>
      <c r="I44" s="187"/>
      <c r="J44" s="189"/>
      <c r="K44" s="191"/>
    </row>
    <row r="45" spans="1:11" s="15" customFormat="1" ht="17.25" customHeight="1">
      <c r="A45" s="120" t="s">
        <v>110</v>
      </c>
      <c r="B45" s="80">
        <v>0.5833333333333334</v>
      </c>
      <c r="C45" s="192" t="str">
        <f>O13</f>
        <v>リオエステ・β</v>
      </c>
      <c r="D45" s="192"/>
      <c r="E45" s="193" t="s">
        <v>92</v>
      </c>
      <c r="F45" s="18" t="s">
        <v>18</v>
      </c>
      <c r="G45" s="194" t="s">
        <v>93</v>
      </c>
      <c r="H45" s="192" t="str">
        <f>P13</f>
        <v>FC　殖蓮少年団</v>
      </c>
      <c r="I45" s="195"/>
      <c r="J45" s="196" t="str">
        <f>R13</f>
        <v>前橋岩神SC</v>
      </c>
      <c r="K45" s="197" t="str">
        <f>N13</f>
        <v>粕川　S　ジュニア</v>
      </c>
    </row>
    <row r="46" spans="1:11" s="15" customFormat="1" ht="17.25" customHeight="1">
      <c r="A46" s="121"/>
      <c r="B46" s="81"/>
      <c r="C46" s="181"/>
      <c r="D46" s="181"/>
      <c r="E46" s="183"/>
      <c r="F46" s="19" t="s">
        <v>18</v>
      </c>
      <c r="G46" s="185"/>
      <c r="H46" s="181"/>
      <c r="I46" s="187"/>
      <c r="J46" s="189"/>
      <c r="K46" s="191"/>
    </row>
    <row r="47" spans="1:11" s="15" customFormat="1" ht="17.25" customHeight="1">
      <c r="A47" s="120" t="s">
        <v>111</v>
      </c>
      <c r="B47" s="80">
        <v>0.6041666666666666</v>
      </c>
      <c r="C47" s="192" t="str">
        <f>Q13</f>
        <v>粕川コリエンテ</v>
      </c>
      <c r="D47" s="192"/>
      <c r="E47" s="193" t="s">
        <v>92</v>
      </c>
      <c r="F47" s="18" t="s">
        <v>18</v>
      </c>
      <c r="G47" s="194" t="s">
        <v>93</v>
      </c>
      <c r="H47" s="192" t="str">
        <f>R13</f>
        <v>前橋岩神SC</v>
      </c>
      <c r="I47" s="195"/>
      <c r="J47" s="196" t="str">
        <f>O13</f>
        <v>リオエステ・β</v>
      </c>
      <c r="K47" s="197" t="str">
        <f>P13</f>
        <v>FC　殖蓮少年団</v>
      </c>
    </row>
    <row r="48" spans="1:11" s="15" customFormat="1" ht="17.25" customHeight="1">
      <c r="A48" s="121"/>
      <c r="B48" s="81"/>
      <c r="C48" s="181"/>
      <c r="D48" s="181"/>
      <c r="E48" s="183"/>
      <c r="F48" s="19" t="s">
        <v>18</v>
      </c>
      <c r="G48" s="185"/>
      <c r="H48" s="181"/>
      <c r="I48" s="187"/>
      <c r="J48" s="189"/>
      <c r="K48" s="191"/>
    </row>
    <row r="49" spans="1:11" s="15" customFormat="1" ht="17.25" customHeight="1">
      <c r="A49" s="120" t="s">
        <v>112</v>
      </c>
      <c r="B49" s="80">
        <v>0.625</v>
      </c>
      <c r="C49" s="192" t="str">
        <f>N13</f>
        <v>粕川　S　ジュニア</v>
      </c>
      <c r="D49" s="192"/>
      <c r="E49" s="193" t="s">
        <v>92</v>
      </c>
      <c r="F49" s="18" t="s">
        <v>18</v>
      </c>
      <c r="G49" s="194" t="s">
        <v>93</v>
      </c>
      <c r="H49" s="192" t="str">
        <f>P13</f>
        <v>FC　殖蓮少年団</v>
      </c>
      <c r="I49" s="195"/>
      <c r="J49" s="196" t="str">
        <f>Q13</f>
        <v>粕川コリエンテ</v>
      </c>
      <c r="K49" s="197" t="str">
        <f>O13</f>
        <v>リオエステ・β</v>
      </c>
    </row>
    <row r="50" spans="1:11" s="15" customFormat="1" ht="17.25" customHeight="1">
      <c r="A50" s="121"/>
      <c r="B50" s="81"/>
      <c r="C50" s="181"/>
      <c r="D50" s="181"/>
      <c r="E50" s="183"/>
      <c r="F50" s="19" t="s">
        <v>18</v>
      </c>
      <c r="G50" s="185"/>
      <c r="H50" s="181"/>
      <c r="I50" s="187"/>
      <c r="J50" s="189"/>
      <c r="K50" s="191"/>
    </row>
    <row r="51" spans="1:11" s="15" customFormat="1" ht="18" customHeight="1">
      <c r="A51" s="120" t="s">
        <v>113</v>
      </c>
      <c r="B51" s="80">
        <v>0.6458333333333334</v>
      </c>
      <c r="C51" s="192" t="str">
        <f>O13</f>
        <v>リオエステ・β</v>
      </c>
      <c r="D51" s="192"/>
      <c r="E51" s="193" t="s">
        <v>92</v>
      </c>
      <c r="F51" s="18" t="s">
        <v>18</v>
      </c>
      <c r="G51" s="194" t="s">
        <v>93</v>
      </c>
      <c r="H51" s="192" t="str">
        <f>R13</f>
        <v>前橋岩神SC</v>
      </c>
      <c r="I51" s="195"/>
      <c r="J51" s="199" t="str">
        <f>N13</f>
        <v>粕川　S　ジュニア</v>
      </c>
      <c r="K51" s="201" t="str">
        <f>P13</f>
        <v>FC　殖蓮少年団</v>
      </c>
    </row>
    <row r="52" spans="1:11" s="15" customFormat="1" ht="18" customHeight="1">
      <c r="A52" s="121"/>
      <c r="B52" s="81"/>
      <c r="C52" s="181"/>
      <c r="D52" s="181"/>
      <c r="E52" s="183"/>
      <c r="F52" s="19" t="s">
        <v>18</v>
      </c>
      <c r="G52" s="185"/>
      <c r="H52" s="181"/>
      <c r="I52" s="187"/>
      <c r="J52" s="209"/>
      <c r="K52" s="208"/>
    </row>
    <row r="53" spans="1:11" ht="18" customHeight="1">
      <c r="A53" s="120" t="s">
        <v>114</v>
      </c>
      <c r="B53" s="80">
        <v>0.6666666666666666</v>
      </c>
      <c r="C53" s="192" t="str">
        <f>N13</f>
        <v>粕川　S　ジュニア</v>
      </c>
      <c r="D53" s="192"/>
      <c r="E53" s="193" t="s">
        <v>92</v>
      </c>
      <c r="F53" s="18" t="s">
        <v>18</v>
      </c>
      <c r="G53" s="194" t="s">
        <v>93</v>
      </c>
      <c r="H53" s="192" t="str">
        <f>Q13</f>
        <v>粕川コリエンテ</v>
      </c>
      <c r="I53" s="195"/>
      <c r="J53" s="199" t="str">
        <f>O13</f>
        <v>リオエステ・β</v>
      </c>
      <c r="K53" s="201" t="str">
        <f>R13</f>
        <v>前橋岩神SC</v>
      </c>
    </row>
    <row r="54" spans="1:11" ht="18" customHeight="1">
      <c r="A54" s="121"/>
      <c r="B54" s="81"/>
      <c r="C54" s="181"/>
      <c r="D54" s="181"/>
      <c r="E54" s="183"/>
      <c r="F54" s="19" t="s">
        <v>18</v>
      </c>
      <c r="G54" s="185"/>
      <c r="H54" s="181"/>
      <c r="I54" s="187"/>
      <c r="J54" s="209"/>
      <c r="K54" s="208"/>
    </row>
    <row r="55" spans="1:11" ht="18" customHeight="1">
      <c r="A55" s="120" t="s">
        <v>115</v>
      </c>
      <c r="B55" s="80">
        <v>0.6875</v>
      </c>
      <c r="C55" s="192" t="str">
        <f>P13</f>
        <v>FC　殖蓮少年団</v>
      </c>
      <c r="D55" s="192"/>
      <c r="E55" s="193" t="s">
        <v>92</v>
      </c>
      <c r="F55" s="18" t="s">
        <v>18</v>
      </c>
      <c r="G55" s="194" t="s">
        <v>93</v>
      </c>
      <c r="H55" s="192" t="str">
        <f>R13</f>
        <v>前橋岩神SC</v>
      </c>
      <c r="I55" s="195"/>
      <c r="J55" s="199" t="str">
        <f>N13</f>
        <v>粕川　S　ジュニア</v>
      </c>
      <c r="K55" s="201" t="str">
        <f>Q13</f>
        <v>粕川コリエンテ</v>
      </c>
    </row>
    <row r="56" spans="1:11" ht="18" customHeight="1">
      <c r="A56" s="121"/>
      <c r="B56" s="81"/>
      <c r="C56" s="181"/>
      <c r="D56" s="181"/>
      <c r="E56" s="183"/>
      <c r="F56" s="19" t="s">
        <v>18</v>
      </c>
      <c r="G56" s="185"/>
      <c r="H56" s="181"/>
      <c r="I56" s="187"/>
      <c r="J56" s="209"/>
      <c r="K56" s="208"/>
    </row>
    <row r="57" spans="1:11" ht="18" customHeight="1">
      <c r="A57" s="120" t="s">
        <v>116</v>
      </c>
      <c r="B57" s="80">
        <v>0.7083333333333334</v>
      </c>
      <c r="C57" s="192" t="str">
        <f>O13</f>
        <v>リオエステ・β</v>
      </c>
      <c r="D57" s="192"/>
      <c r="E57" s="193" t="s">
        <v>92</v>
      </c>
      <c r="F57" s="18" t="s">
        <v>18</v>
      </c>
      <c r="G57" s="194" t="s">
        <v>7</v>
      </c>
      <c r="H57" s="192" t="str">
        <f>Q13</f>
        <v>粕川コリエンテ</v>
      </c>
      <c r="I57" s="195"/>
      <c r="J57" s="199" t="str">
        <f>P13</f>
        <v>FC　殖蓮少年団</v>
      </c>
      <c r="K57" s="201" t="str">
        <f>R13</f>
        <v>前橋岩神SC</v>
      </c>
    </row>
    <row r="58" spans="1:11" ht="14.25" customHeight="1" thickBot="1">
      <c r="A58" s="135"/>
      <c r="B58" s="83"/>
      <c r="C58" s="203"/>
      <c r="D58" s="203"/>
      <c r="E58" s="204"/>
      <c r="F58" s="50" t="s">
        <v>18</v>
      </c>
      <c r="G58" s="205"/>
      <c r="H58" s="203"/>
      <c r="I58" s="206"/>
      <c r="J58" s="200"/>
      <c r="K58" s="202"/>
    </row>
  </sheetData>
  <sheetProtection/>
  <mergeCells count="200">
    <mergeCell ref="J55:J56"/>
    <mergeCell ref="K55:K56"/>
    <mergeCell ref="A57:A58"/>
    <mergeCell ref="B57:B58"/>
    <mergeCell ref="C57:D58"/>
    <mergeCell ref="E57:E58"/>
    <mergeCell ref="G57:G58"/>
    <mergeCell ref="H57:I58"/>
    <mergeCell ref="J57:J58"/>
    <mergeCell ref="K57:K58"/>
    <mergeCell ref="A55:A56"/>
    <mergeCell ref="B55:B56"/>
    <mergeCell ref="C55:D56"/>
    <mergeCell ref="E55:E56"/>
    <mergeCell ref="G55:G56"/>
    <mergeCell ref="H55:I56"/>
    <mergeCell ref="J51:J52"/>
    <mergeCell ref="K51:K52"/>
    <mergeCell ref="A53:A54"/>
    <mergeCell ref="B53:B54"/>
    <mergeCell ref="C53:D54"/>
    <mergeCell ref="E53:E54"/>
    <mergeCell ref="G53:G54"/>
    <mergeCell ref="H53:I54"/>
    <mergeCell ref="J53:J54"/>
    <mergeCell ref="K53:K54"/>
    <mergeCell ref="A51:A52"/>
    <mergeCell ref="B51:B52"/>
    <mergeCell ref="C51:D52"/>
    <mergeCell ref="E51:E52"/>
    <mergeCell ref="G51:G52"/>
    <mergeCell ref="H51:I52"/>
    <mergeCell ref="J47:J48"/>
    <mergeCell ref="K47:K48"/>
    <mergeCell ref="A49:A50"/>
    <mergeCell ref="B49:B50"/>
    <mergeCell ref="C49:D50"/>
    <mergeCell ref="E49:E50"/>
    <mergeCell ref="G49:G50"/>
    <mergeCell ref="H49:I50"/>
    <mergeCell ref="J49:J50"/>
    <mergeCell ref="K49:K50"/>
    <mergeCell ref="A47:A48"/>
    <mergeCell ref="B47:B48"/>
    <mergeCell ref="C47:D48"/>
    <mergeCell ref="E47:E48"/>
    <mergeCell ref="G47:G48"/>
    <mergeCell ref="H47:I48"/>
    <mergeCell ref="J43:J44"/>
    <mergeCell ref="K43:K44"/>
    <mergeCell ref="A45:A46"/>
    <mergeCell ref="B45:B46"/>
    <mergeCell ref="C45:D46"/>
    <mergeCell ref="E45:E46"/>
    <mergeCell ref="G45:G46"/>
    <mergeCell ref="H45:I46"/>
    <mergeCell ref="J45:J46"/>
    <mergeCell ref="K45:K46"/>
    <mergeCell ref="A43:A44"/>
    <mergeCell ref="B43:B44"/>
    <mergeCell ref="C43:D44"/>
    <mergeCell ref="E43:E44"/>
    <mergeCell ref="G43:G44"/>
    <mergeCell ref="H43:I44"/>
    <mergeCell ref="J39:J40"/>
    <mergeCell ref="K39:K40"/>
    <mergeCell ref="A41:A42"/>
    <mergeCell ref="B41:B42"/>
    <mergeCell ref="C41:D42"/>
    <mergeCell ref="E41:E42"/>
    <mergeCell ref="G41:G42"/>
    <mergeCell ref="H41:I42"/>
    <mergeCell ref="J41:J42"/>
    <mergeCell ref="K41:K42"/>
    <mergeCell ref="A39:A40"/>
    <mergeCell ref="B39:B40"/>
    <mergeCell ref="C39:D40"/>
    <mergeCell ref="E39:E40"/>
    <mergeCell ref="G39:G40"/>
    <mergeCell ref="H39:I40"/>
    <mergeCell ref="J35:J36"/>
    <mergeCell ref="K35:K36"/>
    <mergeCell ref="A37:A38"/>
    <mergeCell ref="B37:B38"/>
    <mergeCell ref="C37:D38"/>
    <mergeCell ref="E37:E38"/>
    <mergeCell ref="G37:G38"/>
    <mergeCell ref="H37:I38"/>
    <mergeCell ref="J37:J38"/>
    <mergeCell ref="K37:K38"/>
    <mergeCell ref="A35:A36"/>
    <mergeCell ref="B35:B36"/>
    <mergeCell ref="C35:D36"/>
    <mergeCell ref="E35:E36"/>
    <mergeCell ref="G35:G36"/>
    <mergeCell ref="H35:I36"/>
    <mergeCell ref="J31:J32"/>
    <mergeCell ref="K31:K32"/>
    <mergeCell ref="A33:A34"/>
    <mergeCell ref="B33:B34"/>
    <mergeCell ref="C33:D34"/>
    <mergeCell ref="E33:E34"/>
    <mergeCell ref="G33:G34"/>
    <mergeCell ref="H33:I34"/>
    <mergeCell ref="J33:J34"/>
    <mergeCell ref="K33:K34"/>
    <mergeCell ref="A31:A32"/>
    <mergeCell ref="B31:B32"/>
    <mergeCell ref="C31:D32"/>
    <mergeCell ref="E31:E32"/>
    <mergeCell ref="G31:G32"/>
    <mergeCell ref="H31:I32"/>
    <mergeCell ref="K27:K28"/>
    <mergeCell ref="A29:A30"/>
    <mergeCell ref="B29:B30"/>
    <mergeCell ref="C29:D30"/>
    <mergeCell ref="E29:E30"/>
    <mergeCell ref="G29:G30"/>
    <mergeCell ref="H29:I30"/>
    <mergeCell ref="J29:J30"/>
    <mergeCell ref="K29:K30"/>
    <mergeCell ref="B25:C25"/>
    <mergeCell ref="D25:E25"/>
    <mergeCell ref="J26:K26"/>
    <mergeCell ref="A27:A28"/>
    <mergeCell ref="B27:B28"/>
    <mergeCell ref="C27:D28"/>
    <mergeCell ref="E27:E28"/>
    <mergeCell ref="G27:G28"/>
    <mergeCell ref="H27:I28"/>
    <mergeCell ref="J27:J28"/>
    <mergeCell ref="L21:L22"/>
    <mergeCell ref="B23:B24"/>
    <mergeCell ref="G23:G24"/>
    <mergeCell ref="H23:H24"/>
    <mergeCell ref="I23:I24"/>
    <mergeCell ref="J23:J24"/>
    <mergeCell ref="K23:K24"/>
    <mergeCell ref="L23:L24"/>
    <mergeCell ref="B21:B22"/>
    <mergeCell ref="F21:F22"/>
    <mergeCell ref="G21:G22"/>
    <mergeCell ref="H21:H22"/>
    <mergeCell ref="I21:I22"/>
    <mergeCell ref="J21:J22"/>
    <mergeCell ref="K17:K18"/>
    <mergeCell ref="K21:K22"/>
    <mergeCell ref="L17:L18"/>
    <mergeCell ref="B19:B20"/>
    <mergeCell ref="E19:E20"/>
    <mergeCell ref="G19:G20"/>
    <mergeCell ref="H19:H20"/>
    <mergeCell ref="I19:I20"/>
    <mergeCell ref="J19:J20"/>
    <mergeCell ref="K19:K20"/>
    <mergeCell ref="L19:L20"/>
    <mergeCell ref="I15:I16"/>
    <mergeCell ref="J15:J16"/>
    <mergeCell ref="K15:K16"/>
    <mergeCell ref="L15:L16"/>
    <mergeCell ref="B17:B18"/>
    <mergeCell ref="D17:D18"/>
    <mergeCell ref="G17:G18"/>
    <mergeCell ref="H17:H18"/>
    <mergeCell ref="I17:I18"/>
    <mergeCell ref="J17:J18"/>
    <mergeCell ref="B12:C12"/>
    <mergeCell ref="D12:E12"/>
    <mergeCell ref="B15:B16"/>
    <mergeCell ref="C15:C16"/>
    <mergeCell ref="G15:G16"/>
    <mergeCell ref="H15:H16"/>
    <mergeCell ref="K8:K9"/>
    <mergeCell ref="B10:B11"/>
    <mergeCell ref="F10:F11"/>
    <mergeCell ref="G10:G11"/>
    <mergeCell ref="H10:H11"/>
    <mergeCell ref="I10:I11"/>
    <mergeCell ref="J10:J11"/>
    <mergeCell ref="K10:K11"/>
    <mergeCell ref="B8:B9"/>
    <mergeCell ref="E8:E9"/>
    <mergeCell ref="G8:G9"/>
    <mergeCell ref="H8:H9"/>
    <mergeCell ref="I8:I9"/>
    <mergeCell ref="J8:J9"/>
    <mergeCell ref="K4:K5"/>
    <mergeCell ref="B6:B7"/>
    <mergeCell ref="D6:D7"/>
    <mergeCell ref="G6:G7"/>
    <mergeCell ref="H6:H7"/>
    <mergeCell ref="I6:I7"/>
    <mergeCell ref="J6:J7"/>
    <mergeCell ref="K6:K7"/>
    <mergeCell ref="B4:B5"/>
    <mergeCell ref="C4:C5"/>
    <mergeCell ref="G4:G5"/>
    <mergeCell ref="H4:H5"/>
    <mergeCell ref="I4:I5"/>
    <mergeCell ref="J4:J5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Normal="60" zoomScalePageLayoutView="0" workbookViewId="0" topLeftCell="A1">
      <selection activeCell="H33" sqref="H33"/>
    </sheetView>
  </sheetViews>
  <sheetFormatPr defaultColWidth="9.00390625" defaultRowHeight="13.5"/>
  <cols>
    <col min="1" max="1" width="6.00390625" style="0" customWidth="1"/>
    <col min="2" max="10" width="13.00390625" style="0" customWidth="1"/>
  </cols>
  <sheetData>
    <row r="1" spans="2:10" ht="45.75" customHeight="1">
      <c r="B1" s="52" t="s">
        <v>31</v>
      </c>
      <c r="C1" s="24"/>
      <c r="D1" s="53" t="s">
        <v>150</v>
      </c>
      <c r="E1" s="14"/>
      <c r="F1" s="3"/>
      <c r="G1" s="6"/>
      <c r="H1" s="3"/>
      <c r="I1" s="3"/>
      <c r="J1" s="3"/>
    </row>
    <row r="2" spans="1:10" ht="45.75" customHeight="1" thickBot="1">
      <c r="A2" s="5"/>
      <c r="B2" s="51" t="s">
        <v>138</v>
      </c>
      <c r="C2" s="37"/>
      <c r="D2" s="37"/>
      <c r="E2" s="14"/>
      <c r="F2" s="3"/>
      <c r="G2" s="6"/>
      <c r="H2" s="3"/>
      <c r="I2" s="3"/>
      <c r="J2" s="3"/>
    </row>
    <row r="3" spans="2:10" ht="45" customHeight="1">
      <c r="B3" s="38"/>
      <c r="C3" s="40" t="s">
        <v>140</v>
      </c>
      <c r="D3" s="40" t="s">
        <v>142</v>
      </c>
      <c r="E3" s="40" t="s">
        <v>144</v>
      </c>
      <c r="F3" s="40" t="s">
        <v>0</v>
      </c>
      <c r="G3" s="40" t="s">
        <v>1</v>
      </c>
      <c r="H3" s="40" t="s">
        <v>2</v>
      </c>
      <c r="I3" s="40" t="s">
        <v>3</v>
      </c>
      <c r="J3" s="41" t="s">
        <v>4</v>
      </c>
    </row>
    <row r="4" spans="2:10" ht="22.5" customHeight="1">
      <c r="B4" s="152" t="s">
        <v>140</v>
      </c>
      <c r="C4" s="154"/>
      <c r="D4" s="7"/>
      <c r="E4" s="7"/>
      <c r="F4" s="156"/>
      <c r="G4" s="156"/>
      <c r="H4" s="156"/>
      <c r="I4" s="156"/>
      <c r="J4" s="158"/>
    </row>
    <row r="5" spans="2:10" ht="22.5" customHeight="1">
      <c r="B5" s="153"/>
      <c r="C5" s="155"/>
      <c r="D5" s="8"/>
      <c r="E5" s="8"/>
      <c r="F5" s="157"/>
      <c r="G5" s="157"/>
      <c r="H5" s="157"/>
      <c r="I5" s="157"/>
      <c r="J5" s="159"/>
    </row>
    <row r="6" spans="2:10" ht="22.5" customHeight="1">
      <c r="B6" s="160" t="s">
        <v>142</v>
      </c>
      <c r="C6" s="23"/>
      <c r="D6" s="162"/>
      <c r="E6" s="20"/>
      <c r="F6" s="148"/>
      <c r="G6" s="148"/>
      <c r="H6" s="148"/>
      <c r="I6" s="148"/>
      <c r="J6" s="150"/>
    </row>
    <row r="7" spans="2:10" ht="22.5" customHeight="1">
      <c r="B7" s="161"/>
      <c r="C7" s="21"/>
      <c r="D7" s="163"/>
      <c r="E7" s="22"/>
      <c r="F7" s="149"/>
      <c r="G7" s="149"/>
      <c r="H7" s="149"/>
      <c r="I7" s="149"/>
      <c r="J7" s="151"/>
    </row>
    <row r="8" spans="2:10" ht="22.5" customHeight="1">
      <c r="B8" s="152" t="s">
        <v>144</v>
      </c>
      <c r="C8" s="10"/>
      <c r="D8" s="11"/>
      <c r="E8" s="165"/>
      <c r="F8" s="156"/>
      <c r="G8" s="156"/>
      <c r="H8" s="156"/>
      <c r="I8" s="156"/>
      <c r="J8" s="158"/>
    </row>
    <row r="9" spans="2:10" ht="22.5" customHeight="1" thickBot="1">
      <c r="B9" s="164"/>
      <c r="C9" s="42"/>
      <c r="D9" s="43"/>
      <c r="E9" s="166"/>
      <c r="F9" s="167"/>
      <c r="G9" s="167"/>
      <c r="H9" s="167"/>
      <c r="I9" s="167"/>
      <c r="J9" s="168"/>
    </row>
    <row r="10" spans="2:10" ht="37.5" customHeight="1" thickBot="1">
      <c r="B10" s="4"/>
      <c r="C10" s="4"/>
      <c r="D10" s="4"/>
      <c r="E10" s="4"/>
      <c r="F10" s="3"/>
      <c r="G10" s="6"/>
      <c r="H10" s="6"/>
      <c r="I10" s="170" t="s">
        <v>6</v>
      </c>
      <c r="J10" s="170"/>
    </row>
    <row r="11" spans="1:10" s="15" customFormat="1" ht="17.25" customHeight="1">
      <c r="A11" s="178" t="s">
        <v>99</v>
      </c>
      <c r="B11" s="179">
        <v>0.7291666666666666</v>
      </c>
      <c r="C11" s="180" t="s">
        <v>139</v>
      </c>
      <c r="D11" s="180"/>
      <c r="E11" s="182"/>
      <c r="F11" s="184"/>
      <c r="G11" s="180" t="s">
        <v>141</v>
      </c>
      <c r="H11" s="186"/>
      <c r="I11" s="210" t="s">
        <v>144</v>
      </c>
      <c r="J11" s="211"/>
    </row>
    <row r="12" spans="1:10" s="15" customFormat="1" ht="17.25" customHeight="1">
      <c r="A12" s="121"/>
      <c r="B12" s="81"/>
      <c r="C12" s="181"/>
      <c r="D12" s="181"/>
      <c r="E12" s="183"/>
      <c r="F12" s="185"/>
      <c r="G12" s="181"/>
      <c r="H12" s="187"/>
      <c r="I12" s="212"/>
      <c r="J12" s="213"/>
    </row>
    <row r="13" spans="1:10" s="15" customFormat="1" ht="17.25" customHeight="1">
      <c r="A13" s="120" t="s">
        <v>102</v>
      </c>
      <c r="B13" s="80">
        <v>0.7638888888888888</v>
      </c>
      <c r="C13" s="192" t="s">
        <v>141</v>
      </c>
      <c r="D13" s="192"/>
      <c r="E13" s="193"/>
      <c r="F13" s="194"/>
      <c r="G13" s="192" t="s">
        <v>143</v>
      </c>
      <c r="H13" s="195"/>
      <c r="I13" s="214" t="s">
        <v>140</v>
      </c>
      <c r="J13" s="218"/>
    </row>
    <row r="14" spans="1:10" s="15" customFormat="1" ht="17.25" customHeight="1">
      <c r="A14" s="121"/>
      <c r="B14" s="81"/>
      <c r="C14" s="181"/>
      <c r="D14" s="181"/>
      <c r="E14" s="183"/>
      <c r="F14" s="185"/>
      <c r="G14" s="181"/>
      <c r="H14" s="187"/>
      <c r="I14" s="219"/>
      <c r="J14" s="220"/>
    </row>
    <row r="15" spans="1:10" s="15" customFormat="1" ht="17.25" customHeight="1">
      <c r="A15" s="120" t="s">
        <v>103</v>
      </c>
      <c r="B15" s="80">
        <v>0.7986111111111112</v>
      </c>
      <c r="C15" s="192" t="s">
        <v>139</v>
      </c>
      <c r="D15" s="192"/>
      <c r="E15" s="193"/>
      <c r="F15" s="194"/>
      <c r="G15" s="192" t="s">
        <v>143</v>
      </c>
      <c r="H15" s="195"/>
      <c r="I15" s="214" t="s">
        <v>142</v>
      </c>
      <c r="J15" s="215"/>
    </row>
    <row r="16" spans="1:10" s="15" customFormat="1" ht="17.25" customHeight="1" thickBot="1">
      <c r="A16" s="135"/>
      <c r="B16" s="83"/>
      <c r="C16" s="203"/>
      <c r="D16" s="203"/>
      <c r="E16" s="204"/>
      <c r="F16" s="205"/>
      <c r="G16" s="203"/>
      <c r="H16" s="206"/>
      <c r="I16" s="216"/>
      <c r="J16" s="217"/>
    </row>
  </sheetData>
  <sheetProtection/>
  <mergeCells count="43">
    <mergeCell ref="I15:J16"/>
    <mergeCell ref="I13:J14"/>
    <mergeCell ref="A15:A16"/>
    <mergeCell ref="B15:B16"/>
    <mergeCell ref="C15:D16"/>
    <mergeCell ref="E15:E16"/>
    <mergeCell ref="F15:F16"/>
    <mergeCell ref="G15:H16"/>
    <mergeCell ref="A13:A14"/>
    <mergeCell ref="B13:B14"/>
    <mergeCell ref="C13:D14"/>
    <mergeCell ref="E13:E14"/>
    <mergeCell ref="F13:F14"/>
    <mergeCell ref="G13:H14"/>
    <mergeCell ref="I8:I9"/>
    <mergeCell ref="I10:J10"/>
    <mergeCell ref="A11:A12"/>
    <mergeCell ref="B11:B12"/>
    <mergeCell ref="C11:D12"/>
    <mergeCell ref="E11:E12"/>
    <mergeCell ref="F11:F12"/>
    <mergeCell ref="I11:J12"/>
    <mergeCell ref="G11:H12"/>
    <mergeCell ref="I6:I7"/>
    <mergeCell ref="J6:J7"/>
    <mergeCell ref="B4:B5"/>
    <mergeCell ref="C4:C5"/>
    <mergeCell ref="J8:J9"/>
    <mergeCell ref="B8:B9"/>
    <mergeCell ref="E8:E9"/>
    <mergeCell ref="F8:F9"/>
    <mergeCell ref="G8:G9"/>
    <mergeCell ref="H8:H9"/>
    <mergeCell ref="F4:F5"/>
    <mergeCell ref="G4:G5"/>
    <mergeCell ref="H4:H5"/>
    <mergeCell ref="I4:I5"/>
    <mergeCell ref="J4:J5"/>
    <mergeCell ref="B6:B7"/>
    <mergeCell ref="D6:D7"/>
    <mergeCell ref="F6:F7"/>
    <mergeCell ref="G6:G7"/>
    <mergeCell ref="H6:H7"/>
  </mergeCells>
  <printOptions horizontalCentered="1"/>
  <pageMargins left="0.2362204724409449" right="0.15748031496062992" top="0.7874015748031497" bottom="0.7874015748031497" header="0.11811023622047245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ｋａｚｕｋｉ</dc:creator>
  <cp:keywords/>
  <dc:description/>
  <cp:lastModifiedBy>nobuhiko iijima</cp:lastModifiedBy>
  <cp:lastPrinted>2009-09-24T22:10:36Z</cp:lastPrinted>
  <dcterms:created xsi:type="dcterms:W3CDTF">2007-09-12T11:25:27Z</dcterms:created>
  <dcterms:modified xsi:type="dcterms:W3CDTF">2009-10-27T11:08:24Z</dcterms:modified>
  <cp:category/>
  <cp:version/>
  <cp:contentType/>
  <cp:contentStatus/>
</cp:coreProperties>
</file>